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DD_PUBLIC\Building permits\All Permits(2004-2016)\"/>
    </mc:Choice>
  </mc:AlternateContent>
  <xr:revisionPtr revIDLastSave="0" documentId="10_ncr:100000_{A682C45C-8A80-4906-957F-6B5727487228}" xr6:coauthVersionLast="31" xr6:coauthVersionMax="31" xr10:uidLastSave="{00000000-0000-0000-0000-000000000000}"/>
  <bookViews>
    <workbookView xWindow="0" yWindow="0" windowWidth="24000" windowHeight="14610" xr2:uid="{0C7C0B13-CBF9-4757-831A-419F0E6F3619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5" i="1" l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<sst xmlns="http://schemas.openxmlformats.org/spreadsheetml/2006/main" count="1884" uniqueCount="470">
  <si>
    <t>B</t>
  </si>
  <si>
    <t>Building Pmt</t>
  </si>
  <si>
    <t>Duplex</t>
  </si>
  <si>
    <t>WILEY</t>
  </si>
  <si>
    <t>RD</t>
  </si>
  <si>
    <t>A &amp; B</t>
  </si>
  <si>
    <t>1 STORY DUPLEX - NO GARAGE (1-1-5-R3-B) 12 IRC</t>
  </si>
  <si>
    <t>BECKLEY</t>
  </si>
  <si>
    <t>ST</t>
  </si>
  <si>
    <t>A&amp;B</t>
  </si>
  <si>
    <t>SHELBURNE</t>
  </si>
  <si>
    <t>2 STORY DUPLEX - NO GARAGE (1-2-5-R3-B) 12 IRC</t>
  </si>
  <si>
    <t>COLLEY</t>
  </si>
  <si>
    <t>2 STORY DUPLEX W/ ATT GAR (1-2-5-R3-B) / 12 IRC'/15 IECC</t>
  </si>
  <si>
    <t>DOWLING</t>
  </si>
  <si>
    <t>2 STORY DUPLEX W/ ATT GAR (1-2-5-R3-B) / 12 IRC</t>
  </si>
  <si>
    <t>DUMBLE</t>
  </si>
  <si>
    <t>DUPLEX RESIDENCE - NO GARAGE - (2-1-5-R3-B) 12 IRC / 2015 IECC</t>
  </si>
  <si>
    <t>AMOS</t>
  </si>
  <si>
    <t>1 STORY DUPLEX - NO GARAGE (1-1-5-R3-B) 06 IRC</t>
  </si>
  <si>
    <t>GLEN</t>
  </si>
  <si>
    <t>AVE</t>
  </si>
  <si>
    <t>DUPLEX - NO GARAGE - (1-1-5-R3-B) '12 IRC</t>
  </si>
  <si>
    <t>MAYBELL</t>
  </si>
  <si>
    <t>WYLIE</t>
  </si>
  <si>
    <t>NEW 1 STORY DUPLEX - NO GARAGE (1-1-5-R3-B) 12 IRC</t>
  </si>
  <si>
    <t>BARKLEY</t>
  </si>
  <si>
    <t>DUPLEX - NO GARAGE (1-2-5-R3-B) 12 IRC / 15 IECC</t>
  </si>
  <si>
    <t>WINDEMERE</t>
  </si>
  <si>
    <t>SHERIDAN</t>
  </si>
  <si>
    <t>DUPLEX RES. W/ATT GARAGE (1-3-5-R3-B) 12 IRC/15 IECC</t>
  </si>
  <si>
    <t>HARDY</t>
  </si>
  <si>
    <t>(EPR) 2 STORY DUPLEX - NO GAR (1-2-5-R3-B) 12 IRC</t>
  </si>
  <si>
    <t>AVENUE E</t>
  </si>
  <si>
    <t>DUPLEX RESIDENCE - NO GARAGE - (1-1-5-R3-B) 12 IRC/15 IECC</t>
  </si>
  <si>
    <t>13</t>
  </si>
  <si>
    <t>002</t>
  </si>
  <si>
    <t>2119</t>
  </si>
  <si>
    <t>77030</t>
  </si>
  <si>
    <t>16109233</t>
  </si>
  <si>
    <t>DUPLEX RES W/ATT. GARAGE (1-3-5-R3-B) 12 IRC/15 IECC</t>
  </si>
  <si>
    <t>1713</t>
  </si>
  <si>
    <t>BREWSTER</t>
  </si>
  <si>
    <t>77020</t>
  </si>
  <si>
    <t>17001815</t>
  </si>
  <si>
    <t>RESIDENTIAL DUPLEX - NO GARAGE - (1-1-5-R3-B) 12 IRC/15 IECC</t>
  </si>
  <si>
    <t>7959</t>
  </si>
  <si>
    <t>SUNBURY</t>
  </si>
  <si>
    <t>77028</t>
  </si>
  <si>
    <t>17012578</t>
  </si>
  <si>
    <t>NEW DUPLEX - NO GARAGE - (1-2-5-R3-B) 12 IRC/15 IECC</t>
  </si>
  <si>
    <t>COBALT</t>
  </si>
  <si>
    <t>(EPR) DUPLEX RES - NO GAR (1-2-5-R3-B) 12 IRC/15 IECC</t>
  </si>
  <si>
    <t>ALTA VISTA</t>
  </si>
  <si>
    <t>DUPLEX RES - ATT GAR (1-2-5-R3-B) 12 IRC/15 IECC</t>
  </si>
  <si>
    <t>GRENSHAW</t>
  </si>
  <si>
    <t>DUPLEX - NO GARAGE (REPEAT - 1217) 12 IRC-15 IECC</t>
  </si>
  <si>
    <t>GALLAHAD</t>
  </si>
  <si>
    <t>DUPLEX - NO GARAGE (1-2-5-R3-B) 12 IRC-15 IECC</t>
  </si>
  <si>
    <t>MAGNOLIA POINT</t>
  </si>
  <si>
    <t>DR</t>
  </si>
  <si>
    <t>DUPLEX - ATT GAR (1-1-5-R3-B) 12 IRC-15 IECC</t>
  </si>
  <si>
    <t>CONSTELLATION</t>
  </si>
  <si>
    <t>LN</t>
  </si>
  <si>
    <t>DUPLEX - NO GARAGE (1-1-5-R3-B) 12 IRC-15 IECC</t>
  </si>
  <si>
    <t>ALVIN</t>
  </si>
  <si>
    <t>EDGEWOOD</t>
  </si>
  <si>
    <t>(EPR) DUPLEX - NO GAR (1-1-5-R3-B) 12 IRC-15 IECC</t>
  </si>
  <si>
    <t>WEEDY</t>
  </si>
  <si>
    <t>DUPLEX - NO GAR (1-1-5-R3-B) 12 IRC-15 IECC</t>
  </si>
  <si>
    <t>W</t>
  </si>
  <si>
    <t>23RD</t>
  </si>
  <si>
    <t>(EPR) DUPLEX - ATT GAR (1-2-5-R3-B) 12 IRC-15 IECC</t>
  </si>
  <si>
    <t>MAGGIE</t>
  </si>
  <si>
    <t>KIRK</t>
  </si>
  <si>
    <t>DUPLEX - ATT CPT (1-2-5-R3-B) 12 IRC-15 IECC</t>
  </si>
  <si>
    <t>CARMEN</t>
  </si>
  <si>
    <t>DUPLEX - ATT GAR (1-3-5-R3-B) 12 IRC-15 IECC</t>
  </si>
  <si>
    <t>714</t>
  </si>
  <si>
    <t>DEFENDER</t>
  </si>
  <si>
    <t>77029</t>
  </si>
  <si>
    <t>16084347</t>
  </si>
  <si>
    <t>DUPLEX - NO GAR (1-2-5-R3-B) 12 IRC-09 IECC</t>
  </si>
  <si>
    <t>512</t>
  </si>
  <si>
    <t>VINCENT</t>
  </si>
  <si>
    <t>77009</t>
  </si>
  <si>
    <t>16108429</t>
  </si>
  <si>
    <t>3521</t>
  </si>
  <si>
    <t>TOLIVER</t>
  </si>
  <si>
    <t>1&amp;2</t>
  </si>
  <si>
    <t>77093</t>
  </si>
  <si>
    <t>17006672</t>
  </si>
  <si>
    <t>DUPLEX - NO GAR (1-2-5-R3-B) 12 IRC-15 IECC</t>
  </si>
  <si>
    <t>3702</t>
  </si>
  <si>
    <t>77026</t>
  </si>
  <si>
    <t>17027349</t>
  </si>
  <si>
    <t>3209</t>
  </si>
  <si>
    <t>HAGE</t>
  </si>
  <si>
    <t>17054307</t>
  </si>
  <si>
    <t>7908</t>
  </si>
  <si>
    <t>AVENUE B</t>
  </si>
  <si>
    <t>77012</t>
  </si>
  <si>
    <t>17057522</t>
  </si>
  <si>
    <t>DUPLEX - NO GAR (1-2-5-R3-B) MST OF 2 / 12 IRC-15 IECC</t>
  </si>
  <si>
    <t>2410</t>
  </si>
  <si>
    <t>CLIFFDALE</t>
  </si>
  <si>
    <t>77091</t>
  </si>
  <si>
    <t>17063602</t>
  </si>
  <si>
    <t>3426</t>
  </si>
  <si>
    <t>TUAM</t>
  </si>
  <si>
    <t>77004</t>
  </si>
  <si>
    <t>17006834</t>
  </si>
  <si>
    <t>767</t>
  </si>
  <si>
    <t>FAIR</t>
  </si>
  <si>
    <t>77088</t>
  </si>
  <si>
    <t>17061966</t>
  </si>
  <si>
    <t>6201</t>
  </si>
  <si>
    <t>ROUGHLOCK</t>
  </si>
  <si>
    <t>77016</t>
  </si>
  <si>
    <t>17032445</t>
  </si>
  <si>
    <t>730</t>
  </si>
  <si>
    <t>22ND</t>
  </si>
  <si>
    <t>77008</t>
  </si>
  <si>
    <t>17049452</t>
  </si>
  <si>
    <t>DUPLEX - ATT GAR (1-3-5-R3-B) MST OF 2 / 12 IRC-15 IECC</t>
  </si>
  <si>
    <t>RUNNELS</t>
  </si>
  <si>
    <t>NEW SINGLE FAMILY RESIDENCE - NO GAR (1-3-5-R3-B) 12 IRC-15 IECC</t>
  </si>
  <si>
    <t>CARVER</t>
  </si>
  <si>
    <t>DUPLEX RES - NO GARAGE - (1-1-5-R3-B) 12 IRC/15 IECC</t>
  </si>
  <si>
    <t>LYDIA</t>
  </si>
  <si>
    <t>MAINER</t>
  </si>
  <si>
    <t>BELL</t>
  </si>
  <si>
    <t>BOUNDARY</t>
  </si>
  <si>
    <t>POLK</t>
  </si>
  <si>
    <t>12/04/2017</t>
  </si>
  <si>
    <t>8002</t>
  </si>
  <si>
    <t>CARGILL</t>
  </si>
  <si>
    <t>17088345</t>
  </si>
  <si>
    <t>12/01/2017</t>
  </si>
  <si>
    <t>3623</t>
  </si>
  <si>
    <t>KEELAND</t>
  </si>
  <si>
    <t>17093471</t>
  </si>
  <si>
    <t>12/29/2017</t>
  </si>
  <si>
    <t>990</t>
  </si>
  <si>
    <t>17104214</t>
  </si>
  <si>
    <t>NEW DUPLEX - NO GARAGE (REPEAT - 1217) 12 IRC/15 IECC</t>
  </si>
  <si>
    <t>Apartments</t>
  </si>
  <si>
    <t>MAIN</t>
  </si>
  <si>
    <t>NEW REHAB APTS/GROUP COUNSEL FACILITY 1-5-2-R2/A3-B-FA/SPK 50573SF</t>
  </si>
  <si>
    <t>CROSSTIMBERS</t>
  </si>
  <si>
    <t>BLD10</t>
  </si>
  <si>
    <t>NEW FOUR STORY APTS ABOVE PODIUM APTS 1-4-5-R2-A NFPA 13R M/14</t>
  </si>
  <si>
    <t>BLD 1</t>
  </si>
  <si>
    <t>NEW APARTMENTS 1-2-5-R2-A NFPA 13R ( 2 OF 14 )</t>
  </si>
  <si>
    <t xml:space="preserve"> </t>
  </si>
  <si>
    <t>BLD 2</t>
  </si>
  <si>
    <t>NEW APARTMENTS 1-2-5-R2-A NFPA 13R (3 OF 14)</t>
  </si>
  <si>
    <t xml:space="preserve">  </t>
  </si>
  <si>
    <t>BLD 3</t>
  </si>
  <si>
    <t>NEW TWO APTS ABOVE PODIUM 1-2-5-R2-A NFPA 13R (4 OF 14)</t>
  </si>
  <si>
    <t>BLD 4</t>
  </si>
  <si>
    <t>NEW THREE STORY APTS ABOVE PODIUM 1-3-5-R2-A NFPA 13R (5 OF 14)</t>
  </si>
  <si>
    <t>BLD 5</t>
  </si>
  <si>
    <t>NEW TWO STORY APTS ABOVE PODIUM APTS 1-2-5-R2-A NFPA 13R (6 OF 14)</t>
  </si>
  <si>
    <t>BLD 6</t>
  </si>
  <si>
    <t>NEW TWO STORY APTS ABOVE PODIUM 1-2-5-R2-A NFPA 13R (7 OF 14)</t>
  </si>
  <si>
    <t>BLD 7</t>
  </si>
  <si>
    <t>NEW TWO STORY APTS ABOVE PODIUM APTS 1-2-5-R2-A MFPA 13R (8 OF 14)</t>
  </si>
  <si>
    <t>BLD12</t>
  </si>
  <si>
    <t>NEW FOUR STORY APTS ABOVE PODIUM 1-4-5-R2-A NFPA 13R (13 OF 14)</t>
  </si>
  <si>
    <t>BLD14</t>
  </si>
  <si>
    <t>NEW FOUR STORY APTS ABOVE PODIUM (WEST BLDG)1-4-5-R2-A NFPA 13R</t>
  </si>
  <si>
    <t>SAN FELIPE</t>
  </si>
  <si>
    <t>FL 21</t>
  </si>
  <si>
    <t>HI-RISE APARTMENT BLD W/GARAGE(16-28)1-36-1-R2-A SP/FA'06IBC</t>
  </si>
  <si>
    <t>GRAY</t>
  </si>
  <si>
    <t>NEW APARTMENTS ABOVE PODIUM 1-5-3-R2-A NFPA 13 ( MASTER OF 4 )</t>
  </si>
  <si>
    <t>BRYAM</t>
  </si>
  <si>
    <t>NEW 8496 SQ FT CONDOMINIUM 1-3-5-R2-B NFPA 13R 2006 IBC (M OF 21)</t>
  </si>
  <si>
    <t>DALLAS</t>
  </si>
  <si>
    <t>APARTMENT 3 STORY TRASH TOWER REPLACEMENT ( SOUTH)</t>
  </si>
  <si>
    <t>CAROLINE</t>
  </si>
  <si>
    <t>NEW 96445 SF HIRISE SHELL &amp; CORE 1-8-1-R2/S2-B '12IBC 100%SP(M/21)</t>
  </si>
  <si>
    <t>KEMPWOOD</t>
  </si>
  <si>
    <t>NEW APT BLDG ON EXISTING FOUNDATION 1-2-5-R2-B 2012 IBC</t>
  </si>
  <si>
    <t>BARRYKNOLL</t>
  </si>
  <si>
    <t>FOUNDATION AND SITEWORK FOR FUTURE APARTMENTS '12 IBC</t>
  </si>
  <si>
    <t>GULF</t>
  </si>
  <si>
    <t>FWY</t>
  </si>
  <si>
    <t>NEW APTS 1-4-5-R2-A-FA/SPK IBC06 28400SF</t>
  </si>
  <si>
    <t>HUSSION</t>
  </si>
  <si>
    <t>CONGREGATE LIVING FACILITY/ PHASE III,1-5-3-R2-B SP/AL'06IBC</t>
  </si>
  <si>
    <t>HOLLISTER</t>
  </si>
  <si>
    <t>NEW 41457 SQ FT APRTMNT 1-3-5-R2-A '06 IBC NFPA 13R SPK (M OF 3)</t>
  </si>
  <si>
    <t>BLD A</t>
  </si>
  <si>
    <t>NEW 21612 SQ FT APRTMNT 1-3-5-R2-A '12 IBC NFPA 13R SPK (2 OF 3)</t>
  </si>
  <si>
    <t>WESTCREEK</t>
  </si>
  <si>
    <t>(EPR) NEW HR SHELL/CORE FOR FTR APRTMNTS 1-15-1-SH-A (M OF 20)</t>
  </si>
  <si>
    <t>NEW APTS 1-4-5-R2-A-FA/SPK IBC06 26110SF M-15075968</t>
  </si>
  <si>
    <t>FL 1</t>
  </si>
  <si>
    <t>NEW APARTMENTS (4 OF 11)1-8-1-R2-A3-B 100% SPR 2012</t>
  </si>
  <si>
    <t>FL 2</t>
  </si>
  <si>
    <t>NEW APARTMENTS (5 OF 11)1-8-1-R2-B 100% SPR 2012</t>
  </si>
  <si>
    <t>FL 3</t>
  </si>
  <si>
    <t>NEW APARTMENTS (6 OF 11)1-8-1-R2-B 100% SPR 2012</t>
  </si>
  <si>
    <t>FL 4</t>
  </si>
  <si>
    <t>NEW APARTMENTS (7 OF 11)1-8-1-R2-B 100% SPR 2012</t>
  </si>
  <si>
    <t>FL 5</t>
  </si>
  <si>
    <t>NEW APARTMENTS (8 OF 11)1-8-1-R2-B 100% SPR 2012</t>
  </si>
  <si>
    <t>FL 6</t>
  </si>
  <si>
    <t>NEW APARTMENTS (9 OF 11)1-8-1-R2-B 100% SPR 2012</t>
  </si>
  <si>
    <t>FL 7</t>
  </si>
  <si>
    <t>NEW APARTMENTS 1-8-1-R2-B 100% SPK/FA (10 OF 11)</t>
  </si>
  <si>
    <t>FL 8</t>
  </si>
  <si>
    <t>NEW APARTMENTS(11 OF 11) 1-8-1-R2/A3-B 100% SPK/FA</t>
  </si>
  <si>
    <t>GARAG</t>
  </si>
  <si>
    <t>NEW ENCLOSED PARKING GARAGE (2 OF 11) 1-8-1-S2-B 100% SPR 2012</t>
  </si>
  <si>
    <t>NEW APTS (REPERMIT 14014098)</t>
  </si>
  <si>
    <t>NEW APTS (REPERMIT 14014099)</t>
  </si>
  <si>
    <t>WINFORD SQUARE</t>
  </si>
  <si>
    <t>19734 SQ FT APARTMENT BLDNG (18 UNITS) 1-3-5-R2-A 100% SP (M OF 8)</t>
  </si>
  <si>
    <t>39475 SF APARTMENT BLDNG (22 UNITS) 1-3-5-R2/A3-A 100% SP (2 OF 8)</t>
  </si>
  <si>
    <t>39160 SQ FT APARTMENT BLDNG (29 UNITS) 1-3-5-R2-A 100% SP (3 OF 8)</t>
  </si>
  <si>
    <t>2928 SQ FT APARTMENT BLDNG (2 UNITS) 1-1-5-R2-A 100% SP (5 OF 8)</t>
  </si>
  <si>
    <t>2928 SQ FT APARTMENT BLDNG (2 UNITS) 1-1-5-R2-A 100% SP (6 OF 8)</t>
  </si>
  <si>
    <t>FP 1</t>
  </si>
  <si>
    <t>FIRE PUMP ROOM IN APARTMENT BLDNG 1-1-5-FP-A 100% SPK (7 OF 8)</t>
  </si>
  <si>
    <t>FL 17</t>
  </si>
  <si>
    <t>HI-RISE APARTMENT BLD W/GARAGE(12-28)1-36-1-R2-A SP/FA'06IBC</t>
  </si>
  <si>
    <t>NASA</t>
  </si>
  <si>
    <t>PKY</t>
  </si>
  <si>
    <t>BLDG</t>
  </si>
  <si>
    <t>A</t>
  </si>
  <si>
    <t>NEW APTS 1-4-5-R2-A-FA/SPK IBC06 100256SF (MASTER OF 7)</t>
  </si>
  <si>
    <t>NEW APTS 1-4-5-R2-A-FA/SPK IBC06 85729SF M-15048409</t>
  </si>
  <si>
    <t>C</t>
  </si>
  <si>
    <t>NEW APTS 1-4-5-R2-A-FA/SPK IBC06 64336SF M-15048409</t>
  </si>
  <si>
    <t>D</t>
  </si>
  <si>
    <t>NEW APTS 1-4-5-R2-A-FA/SPK IBC06 71726SF M-15048409</t>
  </si>
  <si>
    <t>E</t>
  </si>
  <si>
    <t>NEW APTS 1-4-5-R2-A-FA/SPK IBC06 102302SF M-15048409</t>
  </si>
  <si>
    <t>F</t>
  </si>
  <si>
    <t>NEW APTS 1-3-5-R2-A-FA/SPK IBC06 12000SF M-15048409</t>
  </si>
  <si>
    <t>G</t>
  </si>
  <si>
    <t>SELINSKY</t>
  </si>
  <si>
    <t>(EPR) NEW 32150 SF APARTMENT BLDNG(24 UNITS) 1-3-5-R2-A (M OF 16)</t>
  </si>
  <si>
    <t>(EPR) NEW 32150 SF APARTMENT BLDNG(24 UNITS) 1-3-5-R2-A (2 OF 16)</t>
  </si>
  <si>
    <t>(EPR) NEW 32150 SF APARTMENT BLDNG(24 UNITS) 1-3-5-R2-A (3 OF 16)</t>
  </si>
  <si>
    <t>(EPR) NEW 32150 SF APARTMENT BLDNG(24 UNITS) 1-3-5-R2-A (4 OF 16)</t>
  </si>
  <si>
    <t>(EPR) NEW 32150 SF APARTMENT BLDNG(24 UNITS) 1-3-5-R2-A (5 OF 16)</t>
  </si>
  <si>
    <t>(EPR) NEW 32150 SF APARTMENT BLDNG(24 UNITS) 1-3-5-R2-A (6 OF 16)</t>
  </si>
  <si>
    <t>(EPR) NEW 32150 SF APARTMENT BLDNG(24 UNITS) 1-3-5-R2-A (7 OF 16)</t>
  </si>
  <si>
    <t>BLD 8</t>
  </si>
  <si>
    <t>(EPR) NEW 32150 SF APARTMENT BLDNG(24 UNITS) 1-3-5-R2-A (8 OF 16)</t>
  </si>
  <si>
    <t>BLD 9</t>
  </si>
  <si>
    <t>(EPR) NEW CLUBHOUSE 1-1-5-A3-A '12 IBC (9 OF 16)</t>
  </si>
  <si>
    <t>(EPR) NEW POOL HOUSE 1-1-5-B/S1-A '12 IBC (10 OF 16)</t>
  </si>
  <si>
    <t>NEW APARTMENTS (RE-PERMIT 14124317) 1-5-3-R2-A '12 IBC (M OF 3)</t>
  </si>
  <si>
    <t>NEW APARTMENTS (RE-PERMIT #14124318) 1-5-3-R2-A '12 IBC (2 OF 3)</t>
  </si>
  <si>
    <t>NEW APARTMENTS (RE-PERMIT #14124320) 1-5-3-R2-A '12 IBC (3 OF 3)</t>
  </si>
  <si>
    <t>004</t>
  </si>
  <si>
    <t>1770</t>
  </si>
  <si>
    <t>S</t>
  </si>
  <si>
    <t>POST OAK</t>
  </si>
  <si>
    <t>77056</t>
  </si>
  <si>
    <t>16084177</t>
  </si>
  <si>
    <t>(EPR)NEW HIRISE APT SHELL/CORE 1-32-1-R2-A 12IBC SP/FA (M OF 40)</t>
  </si>
  <si>
    <t>2220</t>
  </si>
  <si>
    <t>PINEGATE</t>
  </si>
  <si>
    <t>16110555</t>
  </si>
  <si>
    <t>93,250 SQ FT NEW APARTMENTS 1-5-3-R2-A '12 IBC SPK/FA (M OF 4)</t>
  </si>
  <si>
    <t>16110556</t>
  </si>
  <si>
    <t>77,880 SQ FT NEW APARTMENTS 1-5-3-R2-A '12 IBC SPK/FA (3 OF 4)</t>
  </si>
  <si>
    <t>16110557</t>
  </si>
  <si>
    <t>99,569 SQ FT NEW APARTMENTS 1-5-3-R2-A '12 IBC SPK/FA (4 OF 4)</t>
  </si>
  <si>
    <t>16110558</t>
  </si>
  <si>
    <t>478,780 SQ FT NEW APARTMENTS 1-5-3-R2-A '12 IBC SPK/FA (2 OF 4)</t>
  </si>
  <si>
    <t>BLD15</t>
  </si>
  <si>
    <t>10,596 SQ FT NEW APARTMENT BUILDING 1-2-5-R2-A '12 IBC SPK/FA</t>
  </si>
  <si>
    <t>KIPLING</t>
  </si>
  <si>
    <t>(EPR) HI-RISE APRTMNT FOUND/SUPERSTRUCTURE,1-41-1-SS-A'06IBC</t>
  </si>
  <si>
    <t>MALONE</t>
  </si>
  <si>
    <t>NEW APARTMENTS 1-4-5-R2-A NFPA 13 06 IBC ( MASTER OF 15)</t>
  </si>
  <si>
    <t>BIRDSALL</t>
  </si>
  <si>
    <t>1B</t>
  </si>
  <si>
    <t>NEW APARTMENTS 1-4-5-R2-A NFPA 13 06 ( 9 OF 15 )</t>
  </si>
  <si>
    <t>1A</t>
  </si>
  <si>
    <t>FANNIN</t>
  </si>
  <si>
    <t>(EPR)H-RISE RES. BLDG (SHELL/CORE) M OF 34/1-27-1-SH-A SP/AL'12IBC</t>
  </si>
  <si>
    <t>BELLFORT</t>
  </si>
  <si>
    <t>NEW 3,000 SQ. FT. APARTMENT 1-1-5-R2-A '12 IBC 100%SPK (2 OF 23)</t>
  </si>
  <si>
    <t>NEW 3,000 SQ FT APARTMENT 1-1-5-R2-A '12 IBC 100% SPK (3 OF 23)</t>
  </si>
  <si>
    <t>NEW 3,000 SQ FT APARTMENT 1-1-5-R2-A '12 IBC 100% SPK (4 OF 23)</t>
  </si>
  <si>
    <t>NEW 3,000 SQ FT APARTMENT 1-1-5-R2-A '12 IBC 100% SPK (5 OF 23)</t>
  </si>
  <si>
    <t>NEW 24,960 SQ FT APARTMENT 1-3-5-R2-A '12 IBC 100% SPK/FA(8 OF 23)</t>
  </si>
  <si>
    <t>NEW 21,396 SQ FT APARTMENT 1-3-5-R2-A '12 IBC 100% SPK/FA(9 OF 23)</t>
  </si>
  <si>
    <t>NEW 21,396 SQ FT APARTMENT 1-3-5-R2-A '12 IBC 100%SPK/FA(11 OF 23)</t>
  </si>
  <si>
    <t>CLUB</t>
  </si>
  <si>
    <t>NEW 4,235 SF APARTMENT CLUBHOUSE 1-1-5-A3/B-A '12 IBC SP(12 OF 23)</t>
  </si>
  <si>
    <t>NEW 12,480 SQ FT APARTMENT 1-3-5-R2-A '12 IBC 100%SPK/FA(13 OF 23)</t>
  </si>
  <si>
    <t>PEARLAND</t>
  </si>
  <si>
    <t>39,845 SQ FT NEW APT BLDG 1-3-5-R2-A '12 IBC SPK (MASTER OF 24)</t>
  </si>
  <si>
    <t>27,490 SQ FT NEW APT BLDG 1-3-5-R2-A '12 IBC SPK (2 OF 24)</t>
  </si>
  <si>
    <t>27,506 SQ FT NEW APT BLDG 1-3-5-R2-A '12 IBC SPK (3 OF 24)</t>
  </si>
  <si>
    <t>49,762 SQ FT NEW APT BLDG 1-3-5-R2-A '12 IBC SPK (4 OF 24)</t>
  </si>
  <si>
    <t>49,762 SQ FT NEW APT BLDG 1-3-5-R2-A '12 IBC SPK (5 OF 24)</t>
  </si>
  <si>
    <t>29,860 SQ FT NEW APT BLDG 1-3-5-R2-A '12 IBC SPK (6 OF 24)</t>
  </si>
  <si>
    <t>27,490 SQ FT NEW APT BLDG 1-3-5-R2-A '12 IBC SPK ( 7 OF 24)</t>
  </si>
  <si>
    <t>39,845 SQ FT NEW APT BLDG 1-3-5-R2-A '12 IBC SPK (8 OF 24)</t>
  </si>
  <si>
    <t>39,860 SQ FT NEW APT BLDG 1-3-5-R2-A '12 IBC SPK (9 OF 24)</t>
  </si>
  <si>
    <t>27,506 SQ FT NEW APT BLDG 1-3-5-R2-A '12 IBC SPK (10 OF 24)</t>
  </si>
  <si>
    <t>BLD11</t>
  </si>
  <si>
    <t>9,683 SQ FT LEASING OFFCE/POOL 1-1-5-A3/B-B '12 IBC SPK (11 OF 24)</t>
  </si>
  <si>
    <t>GARG2</t>
  </si>
  <si>
    <t>1,327 SQ FT NEW APT PARKNG GARGE 1-1-5-U-B '12 IBC (13 OF 24)</t>
  </si>
  <si>
    <t>GARG3</t>
  </si>
  <si>
    <t>1,327 SQ FT NEW APT PARKNG GARGE 1-1-5-U-B '12 IBC (14 OF 24)</t>
  </si>
  <si>
    <t>GARG4</t>
  </si>
  <si>
    <t>1,327 SQ FT NEW PARKING GARAGE 1-1-5-U-B '12 IBC (15 OF 24)</t>
  </si>
  <si>
    <t>GARG5</t>
  </si>
  <si>
    <t>1,411 SQ FT NEW PARKING GARAGE 1-1-5-U-B '12 IBC (16 OF 24)</t>
  </si>
  <si>
    <t>GARG6</t>
  </si>
  <si>
    <t>1,327 SQ FT NEW PARKING GARAGE 1-1-5-U-B'12 IBC (17 OF 24)</t>
  </si>
  <si>
    <t>CP1</t>
  </si>
  <si>
    <t>1,620 SQ FT NEW PARKING CARPORT 1-1-5-U-B '12 IBC (19 OF 24)</t>
  </si>
  <si>
    <t>CP2</t>
  </si>
  <si>
    <t>1,782 SQ FT NEW PARKING CARPORT 1-1-5-U-B '12 IBC (20 OF 24)</t>
  </si>
  <si>
    <t>CP3</t>
  </si>
  <si>
    <t>1,458 SQ FT NEW PARKING CARPORT 1-1-5-U-B '12 IBC (21 OF 23)</t>
  </si>
  <si>
    <t>CP4</t>
  </si>
  <si>
    <t>1,854 SQ FT NEW PARKING CARPORT 1-1-5-U-B '12 IBC (21 OF 23)</t>
  </si>
  <si>
    <t>CP5</t>
  </si>
  <si>
    <t>1,458 SQ FT NEW PARKING CARPORT 1-1-5-U-B '12 IBC (22 OF 24)</t>
  </si>
  <si>
    <t>CP6</t>
  </si>
  <si>
    <t>1,620 SQ FT NEW PARKING CARPORT 1-1-5-U-B '12 IBC (23 OF 24)</t>
  </si>
  <si>
    <t>CP7</t>
  </si>
  <si>
    <t>1,458 SQ FT NEW PARKING CARPORT 1-1-5-U-B '12 IBC (24 OF 24)</t>
  </si>
  <si>
    <t>GARG1</t>
  </si>
  <si>
    <t>1,327 SQ FT NEW APT PARKING GARAGE 1-1-5-U-B '12 IBC (12 OF 24)</t>
  </si>
  <si>
    <t>12/20/2017</t>
  </si>
  <si>
    <t>1515</t>
  </si>
  <si>
    <t>AUSTIN</t>
  </si>
  <si>
    <t>77002</t>
  </si>
  <si>
    <t>14125220</t>
  </si>
  <si>
    <t>HIGH RISE SHELL &amp; CORE FOR APTS 1-21-1-R2-A NFPA 13( MASTER OF 24)</t>
  </si>
  <si>
    <t>FL 12</t>
  </si>
  <si>
    <t>16004470</t>
  </si>
  <si>
    <t>BUIDOUT 12TH FL HIGH RISE 1-21-1-R2-A NFPA13 2012 IBC( 13 OF 24 )</t>
  </si>
  <si>
    <t>FL 13</t>
  </si>
  <si>
    <t>16004478</t>
  </si>
  <si>
    <t>BUIDOUT 13TH FL HIGH RISE 1-21-1-R2-A NFPA13 2012 IBC( 14 OF 24 )</t>
  </si>
  <si>
    <t>FL 14</t>
  </si>
  <si>
    <t>16004483</t>
  </si>
  <si>
    <t>BUIDOUT 14TH FL HIGH RISE 1-21-1-R2-A NFPA13 2012 IBC( 15 OF 24 )</t>
  </si>
  <si>
    <t>FL 15</t>
  </si>
  <si>
    <t>16004505</t>
  </si>
  <si>
    <t>BUIDOUT 15TH FL HIGH RISE 1-21-1-R2-A NFPA13 2012 IBC( 16 OF 24 )</t>
  </si>
  <si>
    <t>FL 16</t>
  </si>
  <si>
    <t>16004519</t>
  </si>
  <si>
    <t>BUIDOUT 16TH FL HIGH RISE 1-21-1-R2-A NFPA13 2012 IBC( 17 OF 24 )</t>
  </si>
  <si>
    <t>16004621</t>
  </si>
  <si>
    <t>BUIDOUT 17TH FL HIGH RISE 1-21-1-R2-A NFPA13 2012 IBC( 18 OF 24 )</t>
  </si>
  <si>
    <t>16004776</t>
  </si>
  <si>
    <t>BUIDOUT 3ND FL HIGH RISE 1-21-1-R2-A NFPA13 2012 IBC( 4 OF 21 )</t>
  </si>
  <si>
    <t>FL 18</t>
  </si>
  <si>
    <t>16004792</t>
  </si>
  <si>
    <t>BUIDOUT 18TH FL HIGH RISE 1-21-1-R2-A NFPA13 2012 IBC( 19 OF 24 )</t>
  </si>
  <si>
    <t>FL 19</t>
  </si>
  <si>
    <t>16004801</t>
  </si>
  <si>
    <t>BUIDOUT 19TH FL HIGH RISE 1-21-1-R2-A NFPA13 2012 IBC( 20 OF 24 )</t>
  </si>
  <si>
    <t>16004813</t>
  </si>
  <si>
    <t>BUIDOUT 4TH FL HIGH RISE 1-21-1-R2-A NFPA13 2012 IBC( 5 OF 21 )</t>
  </si>
  <si>
    <t>16004814</t>
  </si>
  <si>
    <t>BUIDOUT 5TH FL HIGH RISE 1-21-1-R2-A NFPA13 2012 IBC( 6 OF 21 )</t>
  </si>
  <si>
    <t>16004817</t>
  </si>
  <si>
    <t>BUIDOUT 6TH FL HIGH RISE 1-21-1-R2-A NFPA13 2012 IBC( 7 OF 24 )</t>
  </si>
  <si>
    <t>16004819</t>
  </si>
  <si>
    <t>BUIDOUT 7TH FL HIGH RISE 1-21-1-R2-A NFPA13 2012 IBC( 8 OF 24 )</t>
  </si>
  <si>
    <t>FL 9</t>
  </si>
  <si>
    <t>16004823</t>
  </si>
  <si>
    <t>BUIDOUT 9TH FL HIGH RISE1-21-1-R2/A3-A NFPA13 2012 IBC( 10 OF 24 )</t>
  </si>
  <si>
    <t>FL 10</t>
  </si>
  <si>
    <t>16004826</t>
  </si>
  <si>
    <t>BUIDOUT 10TH FL HIGH RISE 1-21-1-R2-A NFPA13 2012 IBC( 11 OF 24 )</t>
  </si>
  <si>
    <t>FL 11</t>
  </si>
  <si>
    <t>16004827</t>
  </si>
  <si>
    <t>BUIDOUT 11TH FL HIGH RISE 1-21-1-R2-A NFPA13 2012 IBC( 12 OF 24 )</t>
  </si>
  <si>
    <t>FL 20</t>
  </si>
  <si>
    <t>16004840</t>
  </si>
  <si>
    <t>BUIDOUT 20TH FL HIGH RISE 1-21-1-R2-A NFPA13 2012 IBC( 21 OF 24 )</t>
  </si>
  <si>
    <t>16004850</t>
  </si>
  <si>
    <t>BUIDOUT 8TH FL HIGH RISE 1-21-1-R2-A NFPA13 2012 IBC( 9 OF 24 )</t>
  </si>
  <si>
    <t>16004853</t>
  </si>
  <si>
    <t>BUIDOUT21TH FL HIGHRISE 1-21-1-R2/A3-A NFPA13 2012 IBC( 22 OF 24 )</t>
  </si>
  <si>
    <t>16004901</t>
  </si>
  <si>
    <t>NEW APARTMENT 1-5-2-R2-A 2012 IBC NFPA 13 ( 23 OF 24 )</t>
  </si>
  <si>
    <t>12/18/2017</t>
  </si>
  <si>
    <t>10919</t>
  </si>
  <si>
    <t>STANCLIFF</t>
  </si>
  <si>
    <t>77099</t>
  </si>
  <si>
    <t>17020137</t>
  </si>
  <si>
    <t>20,016 SQ FT NEW APARTMENTS 1-3-5-R2-B '12 IBC SPK (2 OF 23)</t>
  </si>
  <si>
    <t>17020141</t>
  </si>
  <si>
    <t>26,082 SQ FT NEW APARTMENTS 1-3-5-R2-B '12 IBC SPK (3 OF 23)</t>
  </si>
  <si>
    <t>17020144</t>
  </si>
  <si>
    <t>26,316 SQ FT NEW APARTMENTS 1-3-5-R2-B '12 IBC SPK (4 OF 23)</t>
  </si>
  <si>
    <t>17020149</t>
  </si>
  <si>
    <t>22,980 SQ FT NEW APARTMENTS 1-3-5-R2-B '12 IBC SPK (5 OF 23)</t>
  </si>
  <si>
    <t>17020150</t>
  </si>
  <si>
    <t>21,600 SQ FT NEW APARTMENTS 1-3-5-R2-B '12 IBC SPK (6 OF 23)</t>
  </si>
  <si>
    <t>17020152</t>
  </si>
  <si>
    <t>29,244 SQ FT NEW APARTMENTS 1-3-5-R2-B '12 IBC SPK (7 OF 23)</t>
  </si>
  <si>
    <t>17020155</t>
  </si>
  <si>
    <t>29,244 SQ FT NEW APARTMENTS 1-3-5-R2-B '12 IBC SPK (8 OF 23)</t>
  </si>
  <si>
    <t>17020162</t>
  </si>
  <si>
    <t>20,022 SQ FT NEW APARTMENTS 1-3-5-R2-B '12 IBC SPK (9 OF 23)</t>
  </si>
  <si>
    <t>17020163</t>
  </si>
  <si>
    <t>20,022 SQ FT NEW APARTMENTS 1-3-5-R2-B '12 IBC SPK (10 OF 23)</t>
  </si>
  <si>
    <t>17020210</t>
  </si>
  <si>
    <t>20,980 SQ FT NEW APARTMENTS 1-3-5-R2-B '12 IBC SPK (11 OF 23)</t>
  </si>
  <si>
    <t>17020226</t>
  </si>
  <si>
    <t>900 SQ FT NEW MAINT/LAUNDRY ROOM 1-1-5-S1/B-B '12 IBC (12 OF 23)</t>
  </si>
  <si>
    <t>9339</t>
  </si>
  <si>
    <t>BUFFALO SPEEDWAY</t>
  </si>
  <si>
    <t>77025</t>
  </si>
  <si>
    <t>17084006</t>
  </si>
  <si>
    <t>(EPR)NEW APARTMENTS OVER PODIUM 1-5-5-R2-A '12 IBC SP/A/C (M/7)</t>
  </si>
  <si>
    <t>BLD B</t>
  </si>
  <si>
    <t>17084007</t>
  </si>
  <si>
    <t>(EPR)APTS W/PODIUM,LOBBY, &amp;COMMONS 1-4-5-R2/A2-A '12IBC S/A/C(2/7)</t>
  </si>
  <si>
    <t>BLD C</t>
  </si>
  <si>
    <t>17084008</t>
  </si>
  <si>
    <t>(EPR) APARTMENTS OVER PODIUM 1-4-5-R2-A '12 IBC SP/AL/COM (3/7)</t>
  </si>
  <si>
    <t>BLD D</t>
  </si>
  <si>
    <t>17084009</t>
  </si>
  <si>
    <t>(EPR) NEW APARTMENTS OVER PODIUM 1-4-5-R2-A '12 IBC SP/AL/COM(4/7)</t>
  </si>
  <si>
    <t>BLD E</t>
  </si>
  <si>
    <t>17084010</t>
  </si>
  <si>
    <t>(EPR)NEW NURSING HOME FACILITY 1-3-1-I2-A '12 IBC SPK/AL (5/7)</t>
  </si>
  <si>
    <t>G1</t>
  </si>
  <si>
    <t>17084011</t>
  </si>
  <si>
    <t>(EPR)APTS PODIUM-UNDRGND GRG 1-1-1-R2/A2/A3/S2-A '12 IBC S/A (6/7)</t>
  </si>
  <si>
    <t>17084012</t>
  </si>
  <si>
    <t>(EPR)NEW ENCLOSED PARKING GARAGE BELOW PODIUM '12 IBC SPK (7/7)</t>
  </si>
  <si>
    <t>3-Plex &amp; 4-Plex</t>
  </si>
  <si>
    <t>EMANCIPATION</t>
  </si>
  <si>
    <t>S.F. RES - ATT GAR (1-4-5-R3-B-13R) 06 IBC-09 IECC</t>
  </si>
  <si>
    <t xml:space="preserve">
ORG_GROUP</t>
  </si>
  <si>
    <t xml:space="preserve">
PERMIT_TYPE</t>
  </si>
  <si>
    <t>PRMT_DESC</t>
  </si>
  <si>
    <t xml:space="preserve">
BEG_DATE</t>
  </si>
  <si>
    <t xml:space="preserve">
END_DATE</t>
  </si>
  <si>
    <t xml:space="preserve">
FCC_CODE</t>
  </si>
  <si>
    <t>FCC 
Desc</t>
  </si>
  <si>
    <t xml:space="preserve">
SOLD_DATE</t>
  </si>
  <si>
    <t xml:space="preserve">
SITUS_STR_NO</t>
  </si>
  <si>
    <t xml:space="preserve">
SITUS_STR_NOFR</t>
  </si>
  <si>
    <t xml:space="preserve">
SITUS_PRE_DIR</t>
  </si>
  <si>
    <t xml:space="preserve">
SITUS_STR_NAME</t>
  </si>
  <si>
    <t xml:space="preserve">
SITUS_STR_TYPE</t>
  </si>
  <si>
    <t>Address</t>
  </si>
  <si>
    <t xml:space="preserve">
SITUS_POST_DIR</t>
  </si>
  <si>
    <t xml:space="preserve">
SITUS_SEC_ID</t>
  </si>
  <si>
    <t xml:space="preserve">
SITUS_SEC_RNG</t>
  </si>
  <si>
    <t xml:space="preserve">
SITUS_ZIP_CODE</t>
  </si>
  <si>
    <t xml:space="preserve">
PROJECT_NO</t>
  </si>
  <si>
    <t xml:space="preserve">
PROJ_NAME</t>
  </si>
  <si>
    <t xml:space="preserve">
ESTIMATED_VAL</t>
  </si>
  <si>
    <t xml:space="preserve">
DWELLINGS_CNT</t>
  </si>
  <si>
    <t xml:space="preserve">
BUILDING_CNT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</si>
</sst>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14" fontId="0" fillId="0" borderId="0" xfId="0" applyNumberForma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0144F-FF15-4170-94CB-EAB3157BA9CF}">
  <dimension ref="A1:X205"/>
  <sheetViews>
    <sheetView tabSelected="1" workbookViewId="0">
      <selection activeCell="Q11" sqref="Q11"/>
    </sheetView>
  </sheetViews>
  <sheetFormatPr defaultRowHeight="15" x14ac:dyDescent="0.25"/>
  <cols>
    <col min="2" max="2" width="10.28515625" customWidth="1"/>
    <col min="3" max="3" width="14.7109375" customWidth="1"/>
    <col min="4" max="4" width="15.5703125" customWidth="1"/>
    <col min="5" max="5" width="17.85546875" customWidth="1"/>
    <col min="6" max="6" width="12.85546875" customWidth="1"/>
    <col min="7" max="7" width="12.42578125" customWidth="1"/>
    <col min="8" max="8" width="15.7109375" customWidth="1"/>
    <col min="9" max="9" width="14.140625" customWidth="1"/>
    <col min="10" max="10" width="12.85546875" customWidth="1"/>
    <col min="11" max="11" width="17.42578125" customWidth="1"/>
    <col min="12" max="12" width="21.5703125" customWidth="1"/>
    <col min="13" max="13" width="15.5703125" customWidth="1"/>
    <col min="14" max="14" width="23.42578125" customWidth="1"/>
    <col min="15" max="16" width="15" customWidth="1"/>
    <col min="17" max="17" width="16.7109375" customWidth="1"/>
    <col min="18" max="19" width="13.85546875" customWidth="1"/>
    <col min="20" max="20" width="60.140625" customWidth="1"/>
    <col min="22" max="22" width="18.42578125" customWidth="1"/>
    <col min="23" max="23" width="15.5703125" customWidth="1"/>
    <col min="24" max="24" width="16.42578125" customWidth="1"/>
  </cols>
  <sheetData>
    <row r="1" spans="1:24" x14ac:dyDescent="0.25">
      <c r="A1" t="s">
        <v>447</v>
      </c>
      <c r="B1" t="s">
        <v>448</v>
      </c>
      <c r="C1" t="s">
        <v>449</v>
      </c>
      <c r="D1" s="5" t="s">
        <v>450</v>
      </c>
      <c r="E1" s="5" t="s">
        <v>451</v>
      </c>
      <c r="F1" t="s">
        <v>452</v>
      </c>
      <c r="G1" t="s">
        <v>453</v>
      </c>
      <c r="H1" t="s">
        <v>454</v>
      </c>
      <c r="I1" t="s">
        <v>455</v>
      </c>
      <c r="J1" t="s">
        <v>456</v>
      </c>
      <c r="K1" t="s">
        <v>457</v>
      </c>
      <c r="L1" t="s">
        <v>458</v>
      </c>
      <c r="M1" t="s">
        <v>459</v>
      </c>
      <c r="N1" t="s">
        <v>460</v>
      </c>
      <c r="O1" t="s">
        <v>461</v>
      </c>
      <c r="P1" t="s">
        <v>462</v>
      </c>
      <c r="Q1" t="s">
        <v>463</v>
      </c>
      <c r="R1" t="s">
        <v>464</v>
      </c>
      <c r="S1" t="s">
        <v>465</v>
      </c>
      <c r="T1" t="s">
        <v>466</v>
      </c>
      <c r="U1" t="s">
        <v>467</v>
      </c>
      <c r="V1" t="s">
        <v>468</v>
      </c>
      <c r="W1" t="s">
        <v>469</v>
      </c>
      <c r="X1" t="s">
        <v>465</v>
      </c>
    </row>
    <row r="2" spans="1:24" x14ac:dyDescent="0.25">
      <c r="A2" t="s">
        <v>0</v>
      </c>
      <c r="B2">
        <v>13</v>
      </c>
      <c r="C2" t="s">
        <v>1</v>
      </c>
      <c r="D2" s="1">
        <v>42736</v>
      </c>
      <c r="E2" s="1">
        <v>42766</v>
      </c>
      <c r="F2" s="2">
        <v>2</v>
      </c>
      <c r="G2" t="s">
        <v>2</v>
      </c>
      <c r="H2" s="1">
        <v>42752</v>
      </c>
      <c r="I2">
        <v>4207</v>
      </c>
      <c r="L2" t="s">
        <v>3</v>
      </c>
      <c r="M2" t="s">
        <v>4</v>
      </c>
      <c r="N2" t="str">
        <f xml:space="preserve"> (I2 &amp; " " &amp;K2 &amp; " " &amp;L2 &amp; " "&amp;M2)</f>
        <v>4207  WILEY RD</v>
      </c>
      <c r="Q2" t="s">
        <v>5</v>
      </c>
      <c r="R2">
        <v>77093</v>
      </c>
      <c r="S2">
        <v>16064714</v>
      </c>
      <c r="T2" t="s">
        <v>6</v>
      </c>
      <c r="U2">
        <v>160000</v>
      </c>
      <c r="V2" s="3">
        <v>2</v>
      </c>
      <c r="W2">
        <v>1</v>
      </c>
      <c r="X2">
        <v>16064714</v>
      </c>
    </row>
    <row r="3" spans="1:24" x14ac:dyDescent="0.25">
      <c r="A3" t="s">
        <v>0</v>
      </c>
      <c r="B3">
        <v>13</v>
      </c>
      <c r="C3" t="s">
        <v>1</v>
      </c>
      <c r="D3" s="1">
        <v>42736</v>
      </c>
      <c r="E3" s="1">
        <v>42766</v>
      </c>
      <c r="F3" s="2">
        <v>2</v>
      </c>
      <c r="G3" t="s">
        <v>2</v>
      </c>
      <c r="H3" s="1">
        <v>42747</v>
      </c>
      <c r="I3">
        <v>9615</v>
      </c>
      <c r="L3" t="s">
        <v>7</v>
      </c>
      <c r="M3" t="s">
        <v>8</v>
      </c>
      <c r="N3" t="str">
        <f xml:space="preserve"> (I3 &amp; " " &amp;K3 &amp; " " &amp;L3 &amp; " "&amp;M3)</f>
        <v>9615  BECKLEY ST</v>
      </c>
      <c r="Q3" t="s">
        <v>9</v>
      </c>
      <c r="R3">
        <v>77088</v>
      </c>
      <c r="S3">
        <v>16069000</v>
      </c>
      <c r="T3" t="s">
        <v>6</v>
      </c>
      <c r="U3">
        <v>213500</v>
      </c>
      <c r="V3">
        <v>2</v>
      </c>
      <c r="W3">
        <v>1</v>
      </c>
      <c r="X3">
        <v>16069000</v>
      </c>
    </row>
    <row r="4" spans="1:24" x14ac:dyDescent="0.25">
      <c r="A4" t="s">
        <v>0</v>
      </c>
      <c r="B4">
        <v>13</v>
      </c>
      <c r="C4" t="s">
        <v>1</v>
      </c>
      <c r="D4" s="1">
        <v>42736</v>
      </c>
      <c r="E4" s="1">
        <v>42766</v>
      </c>
      <c r="F4" s="2">
        <v>2</v>
      </c>
      <c r="G4" t="s">
        <v>2</v>
      </c>
      <c r="H4" s="1">
        <v>42738</v>
      </c>
      <c r="I4">
        <v>5918</v>
      </c>
      <c r="L4" t="s">
        <v>10</v>
      </c>
      <c r="M4" t="s">
        <v>4</v>
      </c>
      <c r="N4" t="str">
        <f xml:space="preserve"> (I4 &amp; " " &amp;K4 &amp; " " &amp;L4 &amp; " "&amp;M4)</f>
        <v>5918  SHELBURNE RD</v>
      </c>
      <c r="Q4" t="s">
        <v>9</v>
      </c>
      <c r="R4">
        <v>77396</v>
      </c>
      <c r="S4">
        <v>16082722</v>
      </c>
      <c r="T4" t="s">
        <v>11</v>
      </c>
      <c r="U4">
        <v>201140</v>
      </c>
      <c r="V4">
        <v>2</v>
      </c>
      <c r="W4">
        <v>1</v>
      </c>
      <c r="X4">
        <v>16082722</v>
      </c>
    </row>
    <row r="5" spans="1:24" x14ac:dyDescent="0.25">
      <c r="A5" t="s">
        <v>0</v>
      </c>
      <c r="B5">
        <v>13</v>
      </c>
      <c r="C5" t="s">
        <v>1</v>
      </c>
      <c r="D5" s="1">
        <v>42736</v>
      </c>
      <c r="E5" s="1">
        <v>42766</v>
      </c>
      <c r="F5" s="2">
        <v>2</v>
      </c>
      <c r="G5" t="s">
        <v>2</v>
      </c>
      <c r="H5" s="1">
        <v>42738</v>
      </c>
      <c r="I5">
        <v>5910</v>
      </c>
      <c r="L5" t="s">
        <v>10</v>
      </c>
      <c r="M5" t="s">
        <v>4</v>
      </c>
      <c r="N5" t="str">
        <f xml:space="preserve"> (I5 &amp; " " &amp;K5 &amp; " " &amp;L5 &amp; " "&amp;M5)</f>
        <v>5910  SHELBURNE RD</v>
      </c>
      <c r="Q5" t="s">
        <v>9</v>
      </c>
      <c r="R5">
        <v>77396</v>
      </c>
      <c r="S5">
        <v>16082729</v>
      </c>
      <c r="T5" t="s">
        <v>11</v>
      </c>
      <c r="U5">
        <v>201140</v>
      </c>
      <c r="V5">
        <v>2</v>
      </c>
      <c r="W5">
        <v>1</v>
      </c>
      <c r="X5">
        <v>16082729</v>
      </c>
    </row>
    <row r="6" spans="1:24" x14ac:dyDescent="0.25">
      <c r="A6" t="s">
        <v>0</v>
      </c>
      <c r="B6">
        <v>13</v>
      </c>
      <c r="C6" t="s">
        <v>1</v>
      </c>
      <c r="D6" s="1">
        <v>42736</v>
      </c>
      <c r="E6" s="1">
        <v>42766</v>
      </c>
      <c r="F6" s="2">
        <v>2</v>
      </c>
      <c r="G6" t="s">
        <v>2</v>
      </c>
      <c r="H6" s="1">
        <v>42739</v>
      </c>
      <c r="I6">
        <v>3805</v>
      </c>
      <c r="L6" t="s">
        <v>12</v>
      </c>
      <c r="M6" t="s">
        <v>8</v>
      </c>
      <c r="N6" t="str">
        <f xml:space="preserve"> (I6 &amp; " " &amp;K6 &amp; " " &amp;L6 &amp; " "&amp;M6)</f>
        <v>3805  COLLEY ST</v>
      </c>
      <c r="Q6" t="s">
        <v>9</v>
      </c>
      <c r="R6">
        <v>77093</v>
      </c>
      <c r="S6">
        <v>16087509</v>
      </c>
      <c r="T6" t="s">
        <v>13</v>
      </c>
      <c r="U6">
        <v>222315</v>
      </c>
      <c r="V6">
        <v>2</v>
      </c>
      <c r="W6">
        <v>1</v>
      </c>
      <c r="X6">
        <v>16087509</v>
      </c>
    </row>
    <row r="7" spans="1:24" x14ac:dyDescent="0.25">
      <c r="A7" t="s">
        <v>0</v>
      </c>
      <c r="B7">
        <v>13</v>
      </c>
      <c r="C7" t="s">
        <v>1</v>
      </c>
      <c r="D7" s="1">
        <v>42736</v>
      </c>
      <c r="E7" s="1">
        <v>42766</v>
      </c>
      <c r="F7" s="2">
        <v>2</v>
      </c>
      <c r="G7" t="s">
        <v>2</v>
      </c>
      <c r="H7" s="1">
        <v>42748</v>
      </c>
      <c r="I7">
        <v>2304</v>
      </c>
      <c r="L7" t="s">
        <v>14</v>
      </c>
      <c r="M7" t="s">
        <v>8</v>
      </c>
      <c r="N7" t="str">
        <f xml:space="preserve"> (I7 &amp; " " &amp;K7 &amp; " " &amp;L7 &amp; " "&amp;M7)</f>
        <v>2304  DOWLING ST</v>
      </c>
      <c r="Q7" t="s">
        <v>5</v>
      </c>
      <c r="R7">
        <v>77004</v>
      </c>
      <c r="S7">
        <v>16092150</v>
      </c>
      <c r="T7" t="s">
        <v>15</v>
      </c>
      <c r="U7">
        <v>454405</v>
      </c>
      <c r="V7">
        <v>2</v>
      </c>
      <c r="W7">
        <v>1</v>
      </c>
      <c r="X7">
        <v>16092150</v>
      </c>
    </row>
    <row r="8" spans="1:24" x14ac:dyDescent="0.25">
      <c r="A8" t="s">
        <v>0</v>
      </c>
      <c r="B8">
        <v>13</v>
      </c>
      <c r="C8" t="s">
        <v>1</v>
      </c>
      <c r="D8" s="1">
        <v>42736</v>
      </c>
      <c r="E8" s="1">
        <v>42766</v>
      </c>
      <c r="F8" s="2">
        <v>2</v>
      </c>
      <c r="G8" t="s">
        <v>2</v>
      </c>
      <c r="H8" s="1">
        <v>42752</v>
      </c>
      <c r="I8">
        <v>1619</v>
      </c>
      <c r="L8" t="s">
        <v>16</v>
      </c>
      <c r="M8" t="s">
        <v>8</v>
      </c>
      <c r="N8" t="str">
        <f xml:space="preserve"> (I8 &amp; " " &amp;K8 &amp; " " &amp;L8 &amp; " "&amp;M8)</f>
        <v>1619  DUMBLE ST</v>
      </c>
      <c r="R8">
        <v>77023</v>
      </c>
      <c r="S8">
        <v>16113090</v>
      </c>
      <c r="T8" t="s">
        <v>17</v>
      </c>
      <c r="U8">
        <v>183717</v>
      </c>
      <c r="V8">
        <v>2</v>
      </c>
      <c r="W8">
        <v>1</v>
      </c>
      <c r="X8">
        <v>16113090</v>
      </c>
    </row>
    <row r="9" spans="1:24" x14ac:dyDescent="0.25">
      <c r="A9" t="s">
        <v>0</v>
      </c>
      <c r="B9">
        <v>13</v>
      </c>
      <c r="C9" t="s">
        <v>1</v>
      </c>
      <c r="D9" s="1">
        <v>42767</v>
      </c>
      <c r="E9" s="1">
        <v>42794</v>
      </c>
      <c r="F9" s="2">
        <v>2</v>
      </c>
      <c r="G9" t="s">
        <v>2</v>
      </c>
      <c r="H9" s="1">
        <v>42767</v>
      </c>
      <c r="I9">
        <v>3738</v>
      </c>
      <c r="L9" t="s">
        <v>18</v>
      </c>
      <c r="M9" t="s">
        <v>8</v>
      </c>
      <c r="N9" t="str">
        <f xml:space="preserve"> (I9 &amp; " " &amp;K9 &amp; " " &amp;L9 &amp; " "&amp;M9)</f>
        <v>3738  AMOS ST</v>
      </c>
      <c r="Q9" t="s">
        <v>5</v>
      </c>
      <c r="R9">
        <v>77021</v>
      </c>
      <c r="S9">
        <v>15132084</v>
      </c>
      <c r="T9" t="s">
        <v>19</v>
      </c>
      <c r="U9">
        <v>185000</v>
      </c>
      <c r="V9">
        <v>2</v>
      </c>
      <c r="W9">
        <v>1</v>
      </c>
      <c r="X9">
        <v>15132084</v>
      </c>
    </row>
    <row r="10" spans="1:24" x14ac:dyDescent="0.25">
      <c r="A10" t="s">
        <v>0</v>
      </c>
      <c r="B10">
        <v>13</v>
      </c>
      <c r="C10" t="s">
        <v>1</v>
      </c>
      <c r="D10" s="1">
        <v>42767</v>
      </c>
      <c r="E10" s="1">
        <v>42794</v>
      </c>
      <c r="F10" s="2">
        <v>2</v>
      </c>
      <c r="G10" t="s">
        <v>2</v>
      </c>
      <c r="H10" s="1">
        <v>42774</v>
      </c>
      <c r="I10">
        <v>2430</v>
      </c>
      <c r="L10" t="s">
        <v>20</v>
      </c>
      <c r="M10" t="s">
        <v>21</v>
      </c>
      <c r="N10" t="str">
        <f xml:space="preserve"> (I10 &amp; " " &amp;K10 &amp; " " &amp;L10 &amp; " "&amp;M10)</f>
        <v>2430  GLEN AVE</v>
      </c>
      <c r="Q10" t="s">
        <v>9</v>
      </c>
      <c r="R10">
        <v>77088</v>
      </c>
      <c r="S10">
        <v>16021508</v>
      </c>
      <c r="T10" t="s">
        <v>22</v>
      </c>
      <c r="U10">
        <v>307590</v>
      </c>
      <c r="V10">
        <v>2</v>
      </c>
      <c r="W10">
        <v>1</v>
      </c>
      <c r="X10">
        <v>16021508</v>
      </c>
    </row>
    <row r="11" spans="1:24" x14ac:dyDescent="0.25">
      <c r="A11" t="s">
        <v>0</v>
      </c>
      <c r="B11">
        <v>13</v>
      </c>
      <c r="C11" t="s">
        <v>1</v>
      </c>
      <c r="D11" s="1">
        <v>42767</v>
      </c>
      <c r="E11" s="1">
        <v>42794</v>
      </c>
      <c r="F11" s="2">
        <v>2</v>
      </c>
      <c r="G11" t="s">
        <v>2</v>
      </c>
      <c r="H11" s="1">
        <v>42782</v>
      </c>
      <c r="I11">
        <v>6018</v>
      </c>
      <c r="L11" t="s">
        <v>23</v>
      </c>
      <c r="M11" t="s">
        <v>8</v>
      </c>
      <c r="N11" t="str">
        <f xml:space="preserve"> (I11 &amp; " " &amp;K11 &amp; " " &amp;L11 &amp; " "&amp;M11)</f>
        <v>6018  MAYBELL ST</v>
      </c>
      <c r="Q11" t="s">
        <v>5</v>
      </c>
      <c r="R11">
        <v>77091</v>
      </c>
      <c r="S11">
        <v>16060106</v>
      </c>
      <c r="T11" t="s">
        <v>6</v>
      </c>
      <c r="U11">
        <v>126000</v>
      </c>
      <c r="V11">
        <v>2</v>
      </c>
      <c r="W11">
        <v>1</v>
      </c>
      <c r="X11">
        <v>16060106</v>
      </c>
    </row>
    <row r="12" spans="1:24" x14ac:dyDescent="0.25">
      <c r="A12" t="s">
        <v>0</v>
      </c>
      <c r="B12">
        <v>13</v>
      </c>
      <c r="C12" t="s">
        <v>1</v>
      </c>
      <c r="D12" s="1">
        <v>42767</v>
      </c>
      <c r="E12" s="1">
        <v>42794</v>
      </c>
      <c r="F12" s="2">
        <v>2</v>
      </c>
      <c r="G12" t="s">
        <v>2</v>
      </c>
      <c r="H12" s="1">
        <v>42783</v>
      </c>
      <c r="I12">
        <v>3710</v>
      </c>
      <c r="L12" t="s">
        <v>24</v>
      </c>
      <c r="M12" t="s">
        <v>8</v>
      </c>
      <c r="N12" t="str">
        <f xml:space="preserve"> (I12 &amp; " " &amp;K12 &amp; " " &amp;L12 &amp; " "&amp;M12)</f>
        <v>3710  WYLIE ST</v>
      </c>
      <c r="Q12" t="s">
        <v>9</v>
      </c>
      <c r="R12">
        <v>77026</v>
      </c>
      <c r="S12">
        <v>16084629</v>
      </c>
      <c r="T12" t="s">
        <v>25</v>
      </c>
      <c r="U12">
        <v>197200</v>
      </c>
      <c r="V12">
        <v>2</v>
      </c>
      <c r="W12">
        <v>1</v>
      </c>
      <c r="X12">
        <v>16084629</v>
      </c>
    </row>
    <row r="13" spans="1:24" x14ac:dyDescent="0.25">
      <c r="A13" t="s">
        <v>0</v>
      </c>
      <c r="B13">
        <v>13</v>
      </c>
      <c r="C13" t="s">
        <v>1</v>
      </c>
      <c r="D13" s="1">
        <v>42767</v>
      </c>
      <c r="E13" s="1">
        <v>42794</v>
      </c>
      <c r="F13" s="2">
        <v>2</v>
      </c>
      <c r="G13" t="s">
        <v>2</v>
      </c>
      <c r="H13" s="1">
        <v>42779</v>
      </c>
      <c r="I13">
        <v>710</v>
      </c>
      <c r="L13" t="s">
        <v>26</v>
      </c>
      <c r="M13" t="s">
        <v>8</v>
      </c>
      <c r="N13" t="str">
        <f xml:space="preserve"> (I13 &amp; " " &amp;K13 &amp; " " &amp;L13 &amp; " "&amp;M13)</f>
        <v>710  BARKLEY ST</v>
      </c>
      <c r="R13">
        <v>77022</v>
      </c>
      <c r="S13">
        <v>16095501</v>
      </c>
      <c r="T13" t="s">
        <v>27</v>
      </c>
      <c r="U13">
        <v>200464</v>
      </c>
      <c r="V13">
        <v>2</v>
      </c>
      <c r="W13">
        <v>1</v>
      </c>
      <c r="X13">
        <v>16095501</v>
      </c>
    </row>
    <row r="14" spans="1:24" x14ac:dyDescent="0.25">
      <c r="A14" t="s">
        <v>0</v>
      </c>
      <c r="B14">
        <v>13</v>
      </c>
      <c r="C14" t="s">
        <v>1</v>
      </c>
      <c r="D14" s="1">
        <v>42767</v>
      </c>
      <c r="E14" s="1">
        <v>42794</v>
      </c>
      <c r="F14" s="2">
        <v>2</v>
      </c>
      <c r="G14" t="s">
        <v>2</v>
      </c>
      <c r="H14" s="1">
        <v>42782</v>
      </c>
      <c r="I14">
        <v>5235</v>
      </c>
      <c r="L14" t="s">
        <v>28</v>
      </c>
      <c r="M14" t="s">
        <v>8</v>
      </c>
      <c r="N14" t="str">
        <f xml:space="preserve"> (I14 &amp; " " &amp;K14 &amp; " " &amp;L14 &amp; " "&amp;M14)</f>
        <v>5235  WINDEMERE ST</v>
      </c>
      <c r="Q14" t="s">
        <v>9</v>
      </c>
      <c r="R14">
        <v>77033</v>
      </c>
      <c r="S14">
        <v>16106647</v>
      </c>
      <c r="T14" t="s">
        <v>6</v>
      </c>
      <c r="U14">
        <v>147457</v>
      </c>
      <c r="V14" s="3">
        <v>2</v>
      </c>
      <c r="W14">
        <v>1</v>
      </c>
      <c r="X14">
        <v>16106647</v>
      </c>
    </row>
    <row r="15" spans="1:24" x14ac:dyDescent="0.25">
      <c r="A15" t="s">
        <v>0</v>
      </c>
      <c r="B15">
        <v>13</v>
      </c>
      <c r="C15" t="s">
        <v>1</v>
      </c>
      <c r="D15" s="1">
        <v>42767</v>
      </c>
      <c r="E15" s="1">
        <v>42794</v>
      </c>
      <c r="F15" s="2">
        <v>2</v>
      </c>
      <c r="G15" t="s">
        <v>2</v>
      </c>
      <c r="H15" s="1">
        <v>42776</v>
      </c>
      <c r="I15">
        <v>2115</v>
      </c>
      <c r="L15" t="s">
        <v>29</v>
      </c>
      <c r="M15" t="s">
        <v>8</v>
      </c>
      <c r="N15" t="str">
        <f xml:space="preserve"> (I15 &amp; " " &amp;K15 &amp; " " &amp;L15 &amp; " "&amp;M15)</f>
        <v>2115  SHERIDAN ST</v>
      </c>
      <c r="Q15" t="s">
        <v>9</v>
      </c>
      <c r="R15">
        <v>77030</v>
      </c>
      <c r="S15">
        <v>16109220</v>
      </c>
      <c r="T15" t="s">
        <v>30</v>
      </c>
      <c r="U15">
        <v>400309</v>
      </c>
      <c r="V15">
        <v>2</v>
      </c>
      <c r="W15">
        <v>1</v>
      </c>
      <c r="X15">
        <v>16109220</v>
      </c>
    </row>
    <row r="16" spans="1:24" x14ac:dyDescent="0.25">
      <c r="A16" t="s">
        <v>0</v>
      </c>
      <c r="B16">
        <v>13</v>
      </c>
      <c r="C16" t="s">
        <v>1</v>
      </c>
      <c r="D16" s="1">
        <v>42767</v>
      </c>
      <c r="E16" s="1">
        <v>42794</v>
      </c>
      <c r="F16" s="2">
        <v>2</v>
      </c>
      <c r="G16" t="s">
        <v>2</v>
      </c>
      <c r="H16" s="1">
        <v>42788</v>
      </c>
      <c r="I16">
        <v>4617</v>
      </c>
      <c r="L16" t="s">
        <v>31</v>
      </c>
      <c r="M16" t="s">
        <v>8</v>
      </c>
      <c r="N16" t="str">
        <f xml:space="preserve"> (I16 &amp; " " &amp;K16 &amp; " " &amp;L16 &amp; " "&amp;M16)</f>
        <v>4617  HARDY ST</v>
      </c>
      <c r="Q16" t="s">
        <v>5</v>
      </c>
      <c r="R16">
        <v>77009</v>
      </c>
      <c r="S16">
        <v>16115821</v>
      </c>
      <c r="T16" t="s">
        <v>32</v>
      </c>
      <c r="U16">
        <v>145000</v>
      </c>
      <c r="V16">
        <v>2</v>
      </c>
      <c r="W16">
        <v>1</v>
      </c>
      <c r="X16">
        <v>16115821</v>
      </c>
    </row>
    <row r="17" spans="1:24" x14ac:dyDescent="0.25">
      <c r="A17" t="s">
        <v>0</v>
      </c>
      <c r="B17">
        <v>13</v>
      </c>
      <c r="C17" t="s">
        <v>1</v>
      </c>
      <c r="D17" s="1">
        <v>42767</v>
      </c>
      <c r="E17" s="1">
        <v>42794</v>
      </c>
      <c r="F17" s="2">
        <v>2</v>
      </c>
      <c r="G17" t="s">
        <v>2</v>
      </c>
      <c r="H17" s="1">
        <v>42772</v>
      </c>
      <c r="I17">
        <v>7047</v>
      </c>
      <c r="L17" t="s">
        <v>33</v>
      </c>
      <c r="N17" t="str">
        <f xml:space="preserve"> (I17 &amp; " " &amp;K17 &amp; " " &amp;L17 &amp; " "&amp;M17)</f>
        <v xml:space="preserve">7047  AVENUE E </v>
      </c>
      <c r="Q17" t="s">
        <v>5</v>
      </c>
      <c r="R17">
        <v>77011</v>
      </c>
      <c r="S17">
        <v>17001208</v>
      </c>
      <c r="T17" t="s">
        <v>34</v>
      </c>
      <c r="U17">
        <v>169386</v>
      </c>
      <c r="V17">
        <v>2</v>
      </c>
      <c r="W17">
        <v>1</v>
      </c>
      <c r="X17">
        <v>17001208</v>
      </c>
    </row>
    <row r="18" spans="1:24" x14ac:dyDescent="0.25">
      <c r="A18" t="s">
        <v>0</v>
      </c>
      <c r="B18" s="2" t="s">
        <v>35</v>
      </c>
      <c r="C18" t="s">
        <v>1</v>
      </c>
      <c r="D18" s="1">
        <v>42795</v>
      </c>
      <c r="E18" s="1">
        <v>42825</v>
      </c>
      <c r="F18" s="2" t="s">
        <v>36</v>
      </c>
      <c r="G18" t="s">
        <v>2</v>
      </c>
      <c r="H18" s="1">
        <v>42809</v>
      </c>
      <c r="I18" s="2" t="s">
        <v>37</v>
      </c>
      <c r="L18" t="s">
        <v>29</v>
      </c>
      <c r="M18" t="s">
        <v>8</v>
      </c>
      <c r="N18" t="str">
        <f xml:space="preserve"> (I18 &amp; " " &amp;K18 &amp; " " &amp;L18 &amp; " "&amp;M18)</f>
        <v>2119  SHERIDAN ST</v>
      </c>
      <c r="Q18" t="s">
        <v>9</v>
      </c>
      <c r="R18" t="s">
        <v>38</v>
      </c>
      <c r="S18" t="s">
        <v>39</v>
      </c>
      <c r="T18" t="s">
        <v>40</v>
      </c>
      <c r="U18">
        <v>400305</v>
      </c>
      <c r="V18">
        <v>2</v>
      </c>
      <c r="W18">
        <v>1</v>
      </c>
      <c r="X18" t="s">
        <v>39</v>
      </c>
    </row>
    <row r="19" spans="1:24" x14ac:dyDescent="0.25">
      <c r="A19" t="s">
        <v>0</v>
      </c>
      <c r="B19" s="2" t="s">
        <v>35</v>
      </c>
      <c r="C19" t="s">
        <v>1</v>
      </c>
      <c r="D19" s="1">
        <v>42795</v>
      </c>
      <c r="E19" s="1">
        <v>42825</v>
      </c>
      <c r="F19" s="2" t="s">
        <v>36</v>
      </c>
      <c r="G19" t="s">
        <v>2</v>
      </c>
      <c r="H19" s="1">
        <v>42811</v>
      </c>
      <c r="I19" s="2" t="s">
        <v>41</v>
      </c>
      <c r="L19" t="s">
        <v>42</v>
      </c>
      <c r="M19" t="s">
        <v>8</v>
      </c>
      <c r="N19" t="str">
        <f xml:space="preserve"> (I19 &amp; " " &amp;K19 &amp; " " &amp;L19 &amp; " "&amp;M19)</f>
        <v>1713  BREWSTER ST</v>
      </c>
      <c r="Q19" t="s">
        <v>5</v>
      </c>
      <c r="R19" t="s">
        <v>43</v>
      </c>
      <c r="S19" t="s">
        <v>44</v>
      </c>
      <c r="T19" t="s">
        <v>45</v>
      </c>
      <c r="U19">
        <v>94400</v>
      </c>
      <c r="V19">
        <v>2</v>
      </c>
      <c r="W19">
        <v>1</v>
      </c>
      <c r="X19" t="s">
        <v>44</v>
      </c>
    </row>
    <row r="20" spans="1:24" x14ac:dyDescent="0.25">
      <c r="A20" t="s">
        <v>0</v>
      </c>
      <c r="B20" s="2" t="s">
        <v>35</v>
      </c>
      <c r="C20" t="s">
        <v>1</v>
      </c>
      <c r="D20" s="1">
        <v>42795</v>
      </c>
      <c r="E20" s="1">
        <v>42825</v>
      </c>
      <c r="F20" s="2" t="s">
        <v>36</v>
      </c>
      <c r="G20" t="s">
        <v>2</v>
      </c>
      <c r="H20" s="1">
        <v>42815</v>
      </c>
      <c r="I20" s="2" t="s">
        <v>46</v>
      </c>
      <c r="L20" t="s">
        <v>47</v>
      </c>
      <c r="M20" t="s">
        <v>8</v>
      </c>
      <c r="N20" t="str">
        <f xml:space="preserve"> (I20 &amp; " " &amp;K20 &amp; " " &amp;L20 &amp; " "&amp;M20)</f>
        <v>7959  SUNBURY ST</v>
      </c>
      <c r="R20" t="s">
        <v>48</v>
      </c>
      <c r="S20" t="s">
        <v>49</v>
      </c>
      <c r="T20" t="s">
        <v>50</v>
      </c>
      <c r="U20">
        <v>244928</v>
      </c>
      <c r="V20">
        <v>2</v>
      </c>
      <c r="W20">
        <v>1</v>
      </c>
      <c r="X20" t="s">
        <v>49</v>
      </c>
    </row>
    <row r="21" spans="1:24" x14ac:dyDescent="0.25">
      <c r="A21" t="s">
        <v>0</v>
      </c>
      <c r="B21">
        <v>13</v>
      </c>
      <c r="C21" t="s">
        <v>1</v>
      </c>
      <c r="D21" s="1">
        <v>42826</v>
      </c>
      <c r="E21" s="1">
        <v>42855</v>
      </c>
      <c r="F21" s="2">
        <v>2</v>
      </c>
      <c r="G21" t="s">
        <v>2</v>
      </c>
      <c r="H21" s="1">
        <v>42838</v>
      </c>
      <c r="I21">
        <v>5721</v>
      </c>
      <c r="L21" t="s">
        <v>51</v>
      </c>
      <c r="M21" t="s">
        <v>8</v>
      </c>
      <c r="N21" t="str">
        <f xml:space="preserve"> (I21 &amp; " " &amp;K21 &amp; " " &amp;L21 &amp; " "&amp;M21)</f>
        <v>5721  COBALT ST</v>
      </c>
      <c r="Q21" t="s">
        <v>5</v>
      </c>
      <c r="R21">
        <v>77016</v>
      </c>
      <c r="S21">
        <v>17024867</v>
      </c>
      <c r="T21" t="s">
        <v>52</v>
      </c>
      <c r="U21">
        <v>195000</v>
      </c>
      <c r="V21">
        <v>2</v>
      </c>
      <c r="W21">
        <v>1</v>
      </c>
      <c r="X21">
        <v>17024867</v>
      </c>
    </row>
    <row r="22" spans="1:24" x14ac:dyDescent="0.25">
      <c r="A22" t="s">
        <v>0</v>
      </c>
      <c r="B22">
        <v>13</v>
      </c>
      <c r="C22" t="s">
        <v>1</v>
      </c>
      <c r="D22" s="1">
        <v>42826</v>
      </c>
      <c r="E22" s="1">
        <v>42855</v>
      </c>
      <c r="F22" s="2">
        <v>2</v>
      </c>
      <c r="G22" t="s">
        <v>2</v>
      </c>
      <c r="H22" s="1">
        <v>42837</v>
      </c>
      <c r="I22">
        <v>1762</v>
      </c>
      <c r="L22" t="s">
        <v>53</v>
      </c>
      <c r="M22" t="s">
        <v>8</v>
      </c>
      <c r="N22" t="str">
        <f xml:space="preserve"> (I22 &amp; " " &amp;K22 &amp; " " &amp;L22 &amp; " "&amp;M22)</f>
        <v>1762  ALTA VISTA ST</v>
      </c>
      <c r="Q22" t="s">
        <v>9</v>
      </c>
      <c r="R22">
        <v>77023</v>
      </c>
      <c r="S22">
        <v>17030938</v>
      </c>
      <c r="T22" t="s">
        <v>54</v>
      </c>
      <c r="U22">
        <v>437000</v>
      </c>
      <c r="V22">
        <v>2</v>
      </c>
      <c r="W22">
        <v>1</v>
      </c>
      <c r="X22">
        <v>17030938</v>
      </c>
    </row>
    <row r="23" spans="1:24" x14ac:dyDescent="0.25">
      <c r="A23" t="s">
        <v>0</v>
      </c>
      <c r="B23">
        <v>13</v>
      </c>
      <c r="C23" t="s">
        <v>1</v>
      </c>
      <c r="D23" s="1">
        <v>42856</v>
      </c>
      <c r="E23" s="1">
        <v>42886</v>
      </c>
      <c r="F23" s="2">
        <v>2</v>
      </c>
      <c r="G23" t="s">
        <v>2</v>
      </c>
      <c r="H23" s="1">
        <v>42856</v>
      </c>
      <c r="I23">
        <v>1021</v>
      </c>
      <c r="L23" t="s">
        <v>55</v>
      </c>
      <c r="M23" t="s">
        <v>8</v>
      </c>
      <c r="N23" t="str">
        <f xml:space="preserve"> (I23 &amp; " " &amp;K23 &amp; " " &amp;L23 &amp; " "&amp;M23)</f>
        <v>1021  GRENSHAW ST</v>
      </c>
      <c r="Q23" t="s">
        <v>9</v>
      </c>
      <c r="R23">
        <v>77088</v>
      </c>
      <c r="S23">
        <v>17006653</v>
      </c>
      <c r="T23" t="s">
        <v>56</v>
      </c>
      <c r="U23">
        <v>200000</v>
      </c>
      <c r="V23">
        <v>2</v>
      </c>
      <c r="W23">
        <v>1</v>
      </c>
      <c r="X23">
        <v>17006653</v>
      </c>
    </row>
    <row r="24" spans="1:24" x14ac:dyDescent="0.25">
      <c r="A24" t="s">
        <v>0</v>
      </c>
      <c r="B24">
        <v>13</v>
      </c>
      <c r="C24" t="s">
        <v>1</v>
      </c>
      <c r="D24" s="1">
        <v>42856</v>
      </c>
      <c r="E24" s="1">
        <v>42886</v>
      </c>
      <c r="F24" s="2">
        <v>2</v>
      </c>
      <c r="G24" t="s">
        <v>2</v>
      </c>
      <c r="H24" s="1">
        <v>42865</v>
      </c>
      <c r="I24">
        <v>8109</v>
      </c>
      <c r="L24" t="s">
        <v>57</v>
      </c>
      <c r="M24" t="s">
        <v>8</v>
      </c>
      <c r="N24" t="str">
        <f xml:space="preserve"> (I24 &amp; " " &amp;K24 &amp; " " &amp;L24 &amp; " "&amp;M24)</f>
        <v>8109  GALLAHAD ST</v>
      </c>
      <c r="Q24" t="s">
        <v>5</v>
      </c>
      <c r="R24">
        <v>77078</v>
      </c>
      <c r="S24">
        <v>17016084</v>
      </c>
      <c r="T24" t="s">
        <v>58</v>
      </c>
      <c r="U24">
        <v>370084</v>
      </c>
      <c r="V24" s="3">
        <v>2</v>
      </c>
      <c r="W24">
        <v>1</v>
      </c>
      <c r="X24">
        <v>17016084</v>
      </c>
    </row>
    <row r="25" spans="1:24" x14ac:dyDescent="0.25">
      <c r="A25" t="s">
        <v>0</v>
      </c>
      <c r="B25">
        <v>13</v>
      </c>
      <c r="C25" t="s">
        <v>1</v>
      </c>
      <c r="D25" s="1">
        <v>42856</v>
      </c>
      <c r="E25" s="1">
        <v>42886</v>
      </c>
      <c r="F25" s="2">
        <v>2</v>
      </c>
      <c r="G25" t="s">
        <v>2</v>
      </c>
      <c r="H25" s="1">
        <v>42860</v>
      </c>
      <c r="I25">
        <v>1037</v>
      </c>
      <c r="L25" t="s">
        <v>59</v>
      </c>
      <c r="M25" t="s">
        <v>60</v>
      </c>
      <c r="N25" t="str">
        <f xml:space="preserve"> (I25 &amp; " " &amp;K25 &amp; " " &amp;L25 &amp; " "&amp;M25)</f>
        <v>1037  MAGNOLIA POINT DR</v>
      </c>
      <c r="Q25" t="s">
        <v>9</v>
      </c>
      <c r="R25">
        <v>77336</v>
      </c>
      <c r="S25">
        <v>17028538</v>
      </c>
      <c r="T25" t="s">
        <v>61</v>
      </c>
      <c r="U25">
        <v>222400</v>
      </c>
      <c r="V25">
        <v>2</v>
      </c>
      <c r="W25">
        <v>1</v>
      </c>
      <c r="X25">
        <v>17028538</v>
      </c>
    </row>
    <row r="26" spans="1:24" x14ac:dyDescent="0.25">
      <c r="A26" t="s">
        <v>0</v>
      </c>
      <c r="B26">
        <v>13</v>
      </c>
      <c r="C26" t="s">
        <v>1</v>
      </c>
      <c r="D26" s="1">
        <v>42887</v>
      </c>
      <c r="E26" s="1">
        <v>42916</v>
      </c>
      <c r="F26" s="2">
        <v>2</v>
      </c>
      <c r="G26" t="s">
        <v>2</v>
      </c>
      <c r="H26" s="1">
        <v>42887</v>
      </c>
      <c r="I26">
        <v>8230</v>
      </c>
      <c r="L26" t="s">
        <v>62</v>
      </c>
      <c r="M26" t="s">
        <v>63</v>
      </c>
      <c r="N26" t="str">
        <f xml:space="preserve"> (I26 &amp; " " &amp;K26 &amp; " " &amp;L26 &amp; " "&amp;M26)</f>
        <v>8230  CONSTELLATION LN</v>
      </c>
      <c r="Q26" t="s">
        <v>5</v>
      </c>
      <c r="R26">
        <v>77075</v>
      </c>
      <c r="S26">
        <v>16100922</v>
      </c>
      <c r="T26" t="s">
        <v>64</v>
      </c>
      <c r="U26">
        <v>147333</v>
      </c>
      <c r="V26">
        <v>2</v>
      </c>
      <c r="W26">
        <v>1</v>
      </c>
      <c r="X26">
        <v>16100922</v>
      </c>
    </row>
    <row r="27" spans="1:24" x14ac:dyDescent="0.25">
      <c r="A27" t="s">
        <v>0</v>
      </c>
      <c r="B27">
        <v>13</v>
      </c>
      <c r="C27" t="s">
        <v>1</v>
      </c>
      <c r="D27" s="1">
        <v>42887</v>
      </c>
      <c r="E27" s="1">
        <v>42916</v>
      </c>
      <c r="F27" s="2">
        <v>2</v>
      </c>
      <c r="G27" t="s">
        <v>2</v>
      </c>
      <c r="H27" s="1">
        <v>42912</v>
      </c>
      <c r="I27">
        <v>4524</v>
      </c>
      <c r="L27" t="s">
        <v>65</v>
      </c>
      <c r="M27" t="s">
        <v>8</v>
      </c>
      <c r="N27" t="str">
        <f xml:space="preserve"> (I27 &amp; " " &amp;K27 &amp; " " &amp;L27 &amp; " "&amp;M27)</f>
        <v>4524  ALVIN ST</v>
      </c>
      <c r="Q27" t="s">
        <v>9</v>
      </c>
      <c r="R27">
        <v>77051</v>
      </c>
      <c r="S27">
        <v>17022006</v>
      </c>
      <c r="T27" t="s">
        <v>64</v>
      </c>
      <c r="U27">
        <v>196000</v>
      </c>
      <c r="V27">
        <v>2</v>
      </c>
      <c r="W27">
        <v>1</v>
      </c>
      <c r="X27">
        <v>17022006</v>
      </c>
    </row>
    <row r="28" spans="1:24" x14ac:dyDescent="0.25">
      <c r="A28" t="s">
        <v>0</v>
      </c>
      <c r="B28">
        <v>13</v>
      </c>
      <c r="C28" t="s">
        <v>1</v>
      </c>
      <c r="D28" s="1">
        <v>42887</v>
      </c>
      <c r="E28" s="1">
        <v>42916</v>
      </c>
      <c r="F28" s="2">
        <v>2</v>
      </c>
      <c r="G28" t="s">
        <v>2</v>
      </c>
      <c r="H28" s="1">
        <v>42912</v>
      </c>
      <c r="I28">
        <v>603</v>
      </c>
      <c r="L28" t="s">
        <v>66</v>
      </c>
      <c r="M28" t="s">
        <v>8</v>
      </c>
      <c r="N28" t="str">
        <f xml:space="preserve"> (I28 &amp; " " &amp;K28 &amp; " " &amp;L28 &amp; " "&amp;M28)</f>
        <v>603  EDGEWOOD ST</v>
      </c>
      <c r="Q28" t="s">
        <v>9</v>
      </c>
      <c r="R28">
        <v>77023</v>
      </c>
      <c r="S28">
        <v>17040222</v>
      </c>
      <c r="T28" t="s">
        <v>67</v>
      </c>
      <c r="U28">
        <v>179000</v>
      </c>
      <c r="V28">
        <v>2</v>
      </c>
      <c r="W28">
        <v>1</v>
      </c>
      <c r="X28">
        <v>17040222</v>
      </c>
    </row>
    <row r="29" spans="1:24" x14ac:dyDescent="0.25">
      <c r="A29" t="s">
        <v>0</v>
      </c>
      <c r="B29">
        <v>13</v>
      </c>
      <c r="C29" t="s">
        <v>1</v>
      </c>
      <c r="D29" s="1">
        <v>42917</v>
      </c>
      <c r="E29" s="1">
        <v>42947</v>
      </c>
      <c r="F29" s="2">
        <v>2</v>
      </c>
      <c r="G29" t="s">
        <v>2</v>
      </c>
      <c r="H29" s="1">
        <v>42922</v>
      </c>
      <c r="I29">
        <v>9329</v>
      </c>
      <c r="L29" t="s">
        <v>68</v>
      </c>
      <c r="M29" t="s">
        <v>63</v>
      </c>
      <c r="N29" t="str">
        <f xml:space="preserve"> (I29 &amp; " " &amp;K29 &amp; " " &amp;L29 &amp; " "&amp;M29)</f>
        <v>9329  WEEDY LN</v>
      </c>
      <c r="Q29" t="s">
        <v>9</v>
      </c>
      <c r="R29">
        <v>77093</v>
      </c>
      <c r="S29">
        <v>17004058</v>
      </c>
      <c r="T29" t="s">
        <v>69</v>
      </c>
      <c r="U29">
        <v>135000</v>
      </c>
      <c r="V29">
        <v>2</v>
      </c>
      <c r="W29">
        <v>1</v>
      </c>
      <c r="X29">
        <v>17004058</v>
      </c>
    </row>
    <row r="30" spans="1:24" x14ac:dyDescent="0.25">
      <c r="A30" t="s">
        <v>0</v>
      </c>
      <c r="B30">
        <v>13</v>
      </c>
      <c r="C30" t="s">
        <v>1</v>
      </c>
      <c r="D30" s="1">
        <v>42917</v>
      </c>
      <c r="E30" s="1">
        <v>42947</v>
      </c>
      <c r="F30" s="2">
        <v>2</v>
      </c>
      <c r="G30" t="s">
        <v>2</v>
      </c>
      <c r="H30" s="1">
        <v>42947</v>
      </c>
      <c r="I30">
        <v>425</v>
      </c>
      <c r="K30" t="s">
        <v>70</v>
      </c>
      <c r="L30" t="s">
        <v>71</v>
      </c>
      <c r="M30" t="s">
        <v>8</v>
      </c>
      <c r="N30" t="str">
        <f xml:space="preserve"> (I30 &amp; " " &amp;K30 &amp; " " &amp;L30 &amp; " "&amp;M30)</f>
        <v>425 W 23RD ST</v>
      </c>
      <c r="R30">
        <v>77008</v>
      </c>
      <c r="S30">
        <v>17019611</v>
      </c>
      <c r="T30" t="s">
        <v>72</v>
      </c>
      <c r="U30">
        <v>425000</v>
      </c>
      <c r="V30">
        <v>2</v>
      </c>
      <c r="W30">
        <v>1</v>
      </c>
      <c r="X30">
        <v>17019611</v>
      </c>
    </row>
    <row r="31" spans="1:24" x14ac:dyDescent="0.25">
      <c r="A31" t="s">
        <v>0</v>
      </c>
      <c r="B31">
        <v>13</v>
      </c>
      <c r="C31" t="s">
        <v>1</v>
      </c>
      <c r="D31" s="1">
        <v>42917</v>
      </c>
      <c r="E31" s="1">
        <v>42947</v>
      </c>
      <c r="F31" s="2">
        <v>2</v>
      </c>
      <c r="G31" t="s">
        <v>2</v>
      </c>
      <c r="H31" s="1">
        <v>42940</v>
      </c>
      <c r="I31">
        <v>4503</v>
      </c>
      <c r="L31" t="s">
        <v>73</v>
      </c>
      <c r="M31" t="s">
        <v>8</v>
      </c>
      <c r="N31" t="str">
        <f xml:space="preserve"> (I31 &amp; " " &amp;K31 &amp; " " &amp;L31 &amp; " "&amp;M31)</f>
        <v>4503  MAGGIE ST</v>
      </c>
      <c r="Q31" t="s">
        <v>9</v>
      </c>
      <c r="R31">
        <v>77051</v>
      </c>
      <c r="S31">
        <v>17022009</v>
      </c>
      <c r="T31" t="s">
        <v>69</v>
      </c>
      <c r="U31">
        <v>196000</v>
      </c>
      <c r="V31">
        <v>2</v>
      </c>
      <c r="W31">
        <v>1</v>
      </c>
      <c r="X31">
        <v>17022009</v>
      </c>
    </row>
    <row r="32" spans="1:24" x14ac:dyDescent="0.25">
      <c r="A32" t="s">
        <v>0</v>
      </c>
      <c r="B32">
        <v>13</v>
      </c>
      <c r="C32" t="s">
        <v>1</v>
      </c>
      <c r="D32" s="1">
        <v>42917</v>
      </c>
      <c r="E32" s="1">
        <v>42947</v>
      </c>
      <c r="F32" s="2">
        <v>2</v>
      </c>
      <c r="G32" t="s">
        <v>2</v>
      </c>
      <c r="H32" s="1">
        <v>42930</v>
      </c>
      <c r="I32">
        <v>2523</v>
      </c>
      <c r="L32" t="s">
        <v>74</v>
      </c>
      <c r="M32" t="s">
        <v>8</v>
      </c>
      <c r="N32" t="str">
        <f xml:space="preserve"> (I32 &amp; " " &amp;K32 &amp; " " &amp;L32 &amp; " "&amp;M32)</f>
        <v>2523  KIRK ST</v>
      </c>
      <c r="R32">
        <v>77026</v>
      </c>
      <c r="S32">
        <v>17034501</v>
      </c>
      <c r="T32" t="s">
        <v>69</v>
      </c>
      <c r="U32">
        <v>158312</v>
      </c>
      <c r="V32">
        <v>2</v>
      </c>
      <c r="W32">
        <v>1</v>
      </c>
      <c r="X32">
        <v>17034501</v>
      </c>
    </row>
    <row r="33" spans="1:24" x14ac:dyDescent="0.25">
      <c r="A33" t="s">
        <v>0</v>
      </c>
      <c r="B33">
        <v>13</v>
      </c>
      <c r="C33" t="s">
        <v>1</v>
      </c>
      <c r="D33" s="1">
        <v>42917</v>
      </c>
      <c r="E33" s="1">
        <v>42947</v>
      </c>
      <c r="F33" s="2">
        <v>2</v>
      </c>
      <c r="G33" t="s">
        <v>2</v>
      </c>
      <c r="H33" s="1">
        <v>42942</v>
      </c>
      <c r="I33">
        <v>1617</v>
      </c>
      <c r="L33" t="s">
        <v>16</v>
      </c>
      <c r="M33" t="s">
        <v>8</v>
      </c>
      <c r="N33" t="str">
        <f xml:space="preserve"> (I33 &amp; " " &amp;K33 &amp; " " &amp;L33 &amp; " "&amp;M33)</f>
        <v>1617  DUMBLE ST</v>
      </c>
      <c r="R33">
        <v>77023</v>
      </c>
      <c r="S33">
        <v>17043817</v>
      </c>
      <c r="T33" t="s">
        <v>75</v>
      </c>
      <c r="U33">
        <v>140000</v>
      </c>
      <c r="V33">
        <v>2</v>
      </c>
      <c r="W33">
        <v>1</v>
      </c>
      <c r="X33">
        <v>17043817</v>
      </c>
    </row>
    <row r="34" spans="1:24" x14ac:dyDescent="0.25">
      <c r="A34" t="s">
        <v>0</v>
      </c>
      <c r="B34">
        <v>13</v>
      </c>
      <c r="C34" t="s">
        <v>1</v>
      </c>
      <c r="D34" s="1">
        <v>42917</v>
      </c>
      <c r="E34" s="1">
        <v>42947</v>
      </c>
      <c r="F34" s="2">
        <v>2</v>
      </c>
      <c r="G34" t="s">
        <v>2</v>
      </c>
      <c r="H34" s="1">
        <v>42925</v>
      </c>
      <c r="I34">
        <v>4809</v>
      </c>
      <c r="L34" t="s">
        <v>76</v>
      </c>
      <c r="M34" t="s">
        <v>8</v>
      </c>
      <c r="N34" t="str">
        <f xml:space="preserve"> (I34 &amp; " " &amp;K34 &amp; " " &amp;L34 &amp; " "&amp;M34)</f>
        <v>4809  CARMEN ST</v>
      </c>
      <c r="R34">
        <v>77033</v>
      </c>
      <c r="S34">
        <v>17047862</v>
      </c>
      <c r="T34" t="s">
        <v>67</v>
      </c>
      <c r="U34">
        <v>197000</v>
      </c>
      <c r="V34">
        <v>2</v>
      </c>
      <c r="W34">
        <v>1</v>
      </c>
      <c r="X34">
        <v>17047862</v>
      </c>
    </row>
    <row r="35" spans="1:24" x14ac:dyDescent="0.25">
      <c r="A35" t="s">
        <v>0</v>
      </c>
      <c r="B35">
        <v>13</v>
      </c>
      <c r="C35" t="s">
        <v>1</v>
      </c>
      <c r="D35" s="1">
        <v>42917</v>
      </c>
      <c r="E35" s="1">
        <v>42947</v>
      </c>
      <c r="F35" s="2">
        <v>2</v>
      </c>
      <c r="G35" t="s">
        <v>2</v>
      </c>
      <c r="H35" s="1">
        <v>42942</v>
      </c>
      <c r="I35">
        <v>2035</v>
      </c>
      <c r="L35" t="s">
        <v>29</v>
      </c>
      <c r="M35" t="s">
        <v>8</v>
      </c>
      <c r="N35" t="str">
        <f xml:space="preserve"> (I35 &amp; " " &amp;K35 &amp; " " &amp;L35 &amp; " "&amp;M35)</f>
        <v>2035  SHERIDAN ST</v>
      </c>
      <c r="Q35" t="s">
        <v>5</v>
      </c>
      <c r="R35">
        <v>77030</v>
      </c>
      <c r="S35">
        <v>17061742</v>
      </c>
      <c r="T35" t="s">
        <v>77</v>
      </c>
      <c r="U35">
        <v>908194</v>
      </c>
      <c r="V35">
        <v>2</v>
      </c>
      <c r="W35">
        <v>1</v>
      </c>
      <c r="X35">
        <v>17061742</v>
      </c>
    </row>
    <row r="36" spans="1:24" x14ac:dyDescent="0.25">
      <c r="A36" t="s">
        <v>0</v>
      </c>
      <c r="B36" s="2" t="s">
        <v>35</v>
      </c>
      <c r="C36" t="s">
        <v>1</v>
      </c>
      <c r="D36" s="1">
        <v>42948</v>
      </c>
      <c r="E36" s="1">
        <v>42978</v>
      </c>
      <c r="F36" s="2" t="s">
        <v>36</v>
      </c>
      <c r="G36" t="s">
        <v>2</v>
      </c>
      <c r="H36" s="1">
        <v>42958</v>
      </c>
      <c r="I36" s="2" t="s">
        <v>78</v>
      </c>
      <c r="L36" t="s">
        <v>79</v>
      </c>
      <c r="M36" t="s">
        <v>8</v>
      </c>
      <c r="N36" t="str">
        <f xml:space="preserve"> (I36 &amp; " " &amp;K36 &amp; " " &amp;L36 &amp; " "&amp;M36)</f>
        <v>714  DEFENDER ST</v>
      </c>
      <c r="Q36" t="s">
        <v>9</v>
      </c>
      <c r="R36" t="s">
        <v>80</v>
      </c>
      <c r="S36" t="s">
        <v>81</v>
      </c>
      <c r="T36" t="s">
        <v>82</v>
      </c>
      <c r="U36">
        <v>272000</v>
      </c>
      <c r="V36">
        <v>2</v>
      </c>
      <c r="W36">
        <v>1</v>
      </c>
      <c r="X36" t="s">
        <v>81</v>
      </c>
    </row>
    <row r="37" spans="1:24" x14ac:dyDescent="0.25">
      <c r="A37" t="s">
        <v>0</v>
      </c>
      <c r="B37" s="2" t="s">
        <v>35</v>
      </c>
      <c r="C37" t="s">
        <v>1</v>
      </c>
      <c r="D37" s="1">
        <v>42948</v>
      </c>
      <c r="E37" s="1">
        <v>42978</v>
      </c>
      <c r="F37" s="2" t="s">
        <v>36</v>
      </c>
      <c r="G37" t="s">
        <v>2</v>
      </c>
      <c r="H37" s="1">
        <v>42971</v>
      </c>
      <c r="I37" s="2" t="s">
        <v>83</v>
      </c>
      <c r="L37" t="s">
        <v>84</v>
      </c>
      <c r="M37" t="s">
        <v>8</v>
      </c>
      <c r="N37" t="str">
        <f xml:space="preserve"> (I37 &amp; " " &amp;K37 &amp; " " &amp;L37 &amp; " "&amp;M37)</f>
        <v>512  VINCENT ST</v>
      </c>
      <c r="Q37" t="s">
        <v>5</v>
      </c>
      <c r="R37" t="s">
        <v>85</v>
      </c>
      <c r="S37" t="s">
        <v>86</v>
      </c>
      <c r="T37" t="s">
        <v>15</v>
      </c>
      <c r="U37">
        <v>197629</v>
      </c>
      <c r="V37">
        <v>2</v>
      </c>
      <c r="W37">
        <v>1</v>
      </c>
      <c r="X37" t="s">
        <v>86</v>
      </c>
    </row>
    <row r="38" spans="1:24" x14ac:dyDescent="0.25">
      <c r="A38" t="s">
        <v>0</v>
      </c>
      <c r="B38" s="2" t="s">
        <v>35</v>
      </c>
      <c r="C38" t="s">
        <v>1</v>
      </c>
      <c r="D38" s="1">
        <v>42948</v>
      </c>
      <c r="E38" s="1">
        <v>42978</v>
      </c>
      <c r="F38" s="2" t="s">
        <v>36</v>
      </c>
      <c r="G38" t="s">
        <v>2</v>
      </c>
      <c r="H38" s="1">
        <v>42958</v>
      </c>
      <c r="I38" s="2" t="s">
        <v>87</v>
      </c>
      <c r="L38" t="s">
        <v>88</v>
      </c>
      <c r="M38" t="s">
        <v>8</v>
      </c>
      <c r="N38" t="str">
        <f xml:space="preserve"> (I38 &amp; " " &amp;K38 &amp; " " &amp;L38 &amp; " "&amp;M38)</f>
        <v>3521  TOLIVER ST</v>
      </c>
      <c r="Q38" t="s">
        <v>89</v>
      </c>
      <c r="R38" t="s">
        <v>90</v>
      </c>
      <c r="S38" t="s">
        <v>91</v>
      </c>
      <c r="T38" t="s">
        <v>92</v>
      </c>
      <c r="U38">
        <v>125000</v>
      </c>
      <c r="V38">
        <v>2</v>
      </c>
      <c r="W38">
        <v>1</v>
      </c>
      <c r="X38" t="s">
        <v>91</v>
      </c>
    </row>
    <row r="39" spans="1:24" x14ac:dyDescent="0.25">
      <c r="A39" t="s">
        <v>0</v>
      </c>
      <c r="B39" s="2" t="s">
        <v>35</v>
      </c>
      <c r="C39" t="s">
        <v>1</v>
      </c>
      <c r="D39" s="1">
        <v>42948</v>
      </c>
      <c r="E39" s="1">
        <v>42978</v>
      </c>
      <c r="F39" s="2" t="s">
        <v>36</v>
      </c>
      <c r="G39" t="s">
        <v>2</v>
      </c>
      <c r="H39" s="1">
        <v>42948</v>
      </c>
      <c r="I39" s="2" t="s">
        <v>93</v>
      </c>
      <c r="L39" t="s">
        <v>24</v>
      </c>
      <c r="M39" t="s">
        <v>8</v>
      </c>
      <c r="N39" t="str">
        <f xml:space="preserve"> (I39 &amp; " " &amp;K39 &amp; " " &amp;L39 &amp; " "&amp;M39)</f>
        <v>3702  WYLIE ST</v>
      </c>
      <c r="R39" t="s">
        <v>94</v>
      </c>
      <c r="S39" t="s">
        <v>95</v>
      </c>
      <c r="T39" t="s">
        <v>58</v>
      </c>
      <c r="U39">
        <v>188000</v>
      </c>
      <c r="V39">
        <v>2</v>
      </c>
      <c r="W39">
        <v>1</v>
      </c>
      <c r="X39" t="s">
        <v>95</v>
      </c>
    </row>
    <row r="40" spans="1:24" x14ac:dyDescent="0.25">
      <c r="A40" t="s">
        <v>0</v>
      </c>
      <c r="B40" s="2" t="s">
        <v>35</v>
      </c>
      <c r="C40" t="s">
        <v>1</v>
      </c>
      <c r="D40" s="1">
        <v>42948</v>
      </c>
      <c r="E40" s="1">
        <v>42978</v>
      </c>
      <c r="F40" s="2" t="s">
        <v>36</v>
      </c>
      <c r="G40" t="s">
        <v>2</v>
      </c>
      <c r="H40" s="1">
        <v>42969</v>
      </c>
      <c r="I40" s="2" t="s">
        <v>96</v>
      </c>
      <c r="L40" t="s">
        <v>97</v>
      </c>
      <c r="M40" t="s">
        <v>8</v>
      </c>
      <c r="N40" t="str">
        <f xml:space="preserve"> (I40 &amp; " " &amp;K40 &amp; " " &amp;L40 &amp; " "&amp;M40)</f>
        <v>3209  HAGE ST</v>
      </c>
      <c r="Q40" t="s">
        <v>9</v>
      </c>
      <c r="R40" t="s">
        <v>90</v>
      </c>
      <c r="S40" t="s">
        <v>98</v>
      </c>
      <c r="T40" t="s">
        <v>92</v>
      </c>
      <c r="U40">
        <v>162837</v>
      </c>
      <c r="V40">
        <v>2</v>
      </c>
      <c r="W40">
        <v>1</v>
      </c>
      <c r="X40" t="s">
        <v>98</v>
      </c>
    </row>
    <row r="41" spans="1:24" x14ac:dyDescent="0.25">
      <c r="A41" t="s">
        <v>0</v>
      </c>
      <c r="B41" s="2" t="s">
        <v>35</v>
      </c>
      <c r="C41" t="s">
        <v>1</v>
      </c>
      <c r="D41" s="1">
        <v>42948</v>
      </c>
      <c r="E41" s="1">
        <v>42978</v>
      </c>
      <c r="F41" s="2" t="s">
        <v>36</v>
      </c>
      <c r="G41" t="s">
        <v>2</v>
      </c>
      <c r="H41" s="1">
        <v>42962</v>
      </c>
      <c r="I41" s="2" t="s">
        <v>99</v>
      </c>
      <c r="L41" t="s">
        <v>100</v>
      </c>
      <c r="N41" t="str">
        <f xml:space="preserve"> (I41 &amp; " " &amp;K41 &amp; " " &amp;L41 &amp; " "&amp;M41)</f>
        <v xml:space="preserve">7908  AVENUE B </v>
      </c>
      <c r="Q41" t="s">
        <v>9</v>
      </c>
      <c r="R41" t="s">
        <v>101</v>
      </c>
      <c r="S41" t="s">
        <v>102</v>
      </c>
      <c r="T41" t="s">
        <v>103</v>
      </c>
      <c r="U41">
        <v>145000</v>
      </c>
      <c r="V41">
        <v>2</v>
      </c>
      <c r="W41">
        <v>1</v>
      </c>
      <c r="X41" t="s">
        <v>102</v>
      </c>
    </row>
    <row r="42" spans="1:24" x14ac:dyDescent="0.25">
      <c r="A42" t="s">
        <v>0</v>
      </c>
      <c r="B42" s="2" t="s">
        <v>35</v>
      </c>
      <c r="C42" t="s">
        <v>1</v>
      </c>
      <c r="D42" s="1">
        <v>42948</v>
      </c>
      <c r="E42" s="1">
        <v>42978</v>
      </c>
      <c r="F42" s="2" t="s">
        <v>36</v>
      </c>
      <c r="G42" t="s">
        <v>2</v>
      </c>
      <c r="H42" s="1">
        <v>42971</v>
      </c>
      <c r="I42" s="2" t="s">
        <v>104</v>
      </c>
      <c r="L42" t="s">
        <v>105</v>
      </c>
      <c r="M42" t="s">
        <v>8</v>
      </c>
      <c r="N42" t="str">
        <f xml:space="preserve"> (I42 &amp; " " &amp;K42 &amp; " " &amp;L42 &amp; " "&amp;M42)</f>
        <v>2410  CLIFFDALE ST</v>
      </c>
      <c r="Q42" t="s">
        <v>9</v>
      </c>
      <c r="R42" t="s">
        <v>106</v>
      </c>
      <c r="S42" t="s">
        <v>107</v>
      </c>
      <c r="T42" t="s">
        <v>69</v>
      </c>
      <c r="U42">
        <v>125000</v>
      </c>
      <c r="V42">
        <v>2</v>
      </c>
      <c r="W42">
        <v>1</v>
      </c>
      <c r="X42" t="s">
        <v>107</v>
      </c>
    </row>
    <row r="43" spans="1:24" x14ac:dyDescent="0.25">
      <c r="A43" t="s">
        <v>0</v>
      </c>
      <c r="B43" s="2" t="s">
        <v>35</v>
      </c>
      <c r="C43" t="s">
        <v>1</v>
      </c>
      <c r="D43" s="1">
        <v>42979</v>
      </c>
      <c r="E43" s="1">
        <v>43008</v>
      </c>
      <c r="F43" s="2" t="s">
        <v>36</v>
      </c>
      <c r="G43" t="s">
        <v>2</v>
      </c>
      <c r="H43" s="1">
        <v>42993</v>
      </c>
      <c r="I43" s="2" t="s">
        <v>108</v>
      </c>
      <c r="L43" t="s">
        <v>109</v>
      </c>
      <c r="M43" t="s">
        <v>8</v>
      </c>
      <c r="N43" t="str">
        <f xml:space="preserve"> (I43 &amp; " " &amp;K43 &amp; " " &amp;L43 &amp; " "&amp;M43)</f>
        <v>3426  TUAM ST</v>
      </c>
      <c r="R43" t="s">
        <v>110</v>
      </c>
      <c r="S43" t="s">
        <v>111</v>
      </c>
      <c r="T43" t="s">
        <v>58</v>
      </c>
      <c r="U43">
        <v>255000</v>
      </c>
      <c r="V43">
        <v>2</v>
      </c>
      <c r="W43">
        <v>1</v>
      </c>
      <c r="X43" t="s">
        <v>111</v>
      </c>
    </row>
    <row r="44" spans="1:24" x14ac:dyDescent="0.25">
      <c r="A44" t="s">
        <v>0</v>
      </c>
      <c r="B44" s="2" t="s">
        <v>35</v>
      </c>
      <c r="C44" t="s">
        <v>1</v>
      </c>
      <c r="D44" s="1">
        <v>42979</v>
      </c>
      <c r="E44" s="1">
        <v>43008</v>
      </c>
      <c r="F44" s="2" t="s">
        <v>36</v>
      </c>
      <c r="G44" t="s">
        <v>2</v>
      </c>
      <c r="H44" s="1">
        <v>42983</v>
      </c>
      <c r="I44" s="2" t="s">
        <v>112</v>
      </c>
      <c r="L44" t="s">
        <v>113</v>
      </c>
      <c r="M44" t="s">
        <v>8</v>
      </c>
      <c r="N44" t="str">
        <f xml:space="preserve"> (I44 &amp; " " &amp;K44 &amp; " " &amp;L44 &amp; " "&amp;M44)</f>
        <v>767  FAIR ST</v>
      </c>
      <c r="Q44" t="s">
        <v>9</v>
      </c>
      <c r="R44" t="s">
        <v>114</v>
      </c>
      <c r="S44" t="s">
        <v>115</v>
      </c>
      <c r="T44" t="s">
        <v>69</v>
      </c>
      <c r="U44">
        <v>160000</v>
      </c>
      <c r="V44">
        <v>2</v>
      </c>
      <c r="W44">
        <v>1</v>
      </c>
      <c r="X44" t="s">
        <v>115</v>
      </c>
    </row>
    <row r="45" spans="1:24" x14ac:dyDescent="0.25">
      <c r="A45" t="s">
        <v>0</v>
      </c>
      <c r="B45" s="2" t="s">
        <v>35</v>
      </c>
      <c r="C45" t="s">
        <v>1</v>
      </c>
      <c r="D45" s="1">
        <v>43009</v>
      </c>
      <c r="E45" s="1">
        <v>43039</v>
      </c>
      <c r="F45" s="2" t="s">
        <v>36</v>
      </c>
      <c r="G45" t="s">
        <v>2</v>
      </c>
      <c r="H45" s="1">
        <v>43035</v>
      </c>
      <c r="I45" s="2" t="s">
        <v>116</v>
      </c>
      <c r="L45" t="s">
        <v>117</v>
      </c>
      <c r="M45" t="s">
        <v>8</v>
      </c>
      <c r="N45" t="str">
        <f xml:space="preserve"> (I45 &amp; " " &amp;K45 &amp; " " &amp;L45 &amp; " "&amp;M45)</f>
        <v>6201  ROUGHLOCK ST</v>
      </c>
      <c r="Q45" t="s">
        <v>9</v>
      </c>
      <c r="R45" t="s">
        <v>118</v>
      </c>
      <c r="S45" t="s">
        <v>119</v>
      </c>
      <c r="T45" t="s">
        <v>92</v>
      </c>
      <c r="U45">
        <v>452091</v>
      </c>
      <c r="V45">
        <v>2</v>
      </c>
      <c r="W45">
        <v>1</v>
      </c>
      <c r="X45" t="s">
        <v>119</v>
      </c>
    </row>
    <row r="46" spans="1:24" x14ac:dyDescent="0.25">
      <c r="A46" t="s">
        <v>0</v>
      </c>
      <c r="B46" s="2" t="s">
        <v>35</v>
      </c>
      <c r="C46" t="s">
        <v>1</v>
      </c>
      <c r="D46" s="1">
        <v>43009</v>
      </c>
      <c r="E46" s="1">
        <v>43039</v>
      </c>
      <c r="F46" s="2" t="s">
        <v>36</v>
      </c>
      <c r="G46" t="s">
        <v>2</v>
      </c>
      <c r="H46" s="1">
        <v>43018</v>
      </c>
      <c r="I46" s="2" t="s">
        <v>120</v>
      </c>
      <c r="K46" t="s">
        <v>70</v>
      </c>
      <c r="L46" t="s">
        <v>121</v>
      </c>
      <c r="M46" t="s">
        <v>8</v>
      </c>
      <c r="N46" t="str">
        <f xml:space="preserve"> (I46 &amp; " " &amp;K46 &amp; " " &amp;L46 &amp; " "&amp;M46)</f>
        <v>730 W 22ND ST</v>
      </c>
      <c r="Q46" t="s">
        <v>9</v>
      </c>
      <c r="R46" t="s">
        <v>122</v>
      </c>
      <c r="S46" t="s">
        <v>123</v>
      </c>
      <c r="T46" t="s">
        <v>124</v>
      </c>
      <c r="U46">
        <v>315000</v>
      </c>
      <c r="V46">
        <v>2</v>
      </c>
      <c r="W46">
        <v>1</v>
      </c>
      <c r="X46" t="s">
        <v>123</v>
      </c>
    </row>
    <row r="47" spans="1:24" x14ac:dyDescent="0.25">
      <c r="A47" t="s">
        <v>0</v>
      </c>
      <c r="B47">
        <v>13</v>
      </c>
      <c r="C47" t="s">
        <v>1</v>
      </c>
      <c r="D47" s="1">
        <v>43040</v>
      </c>
      <c r="E47" s="1">
        <v>43069</v>
      </c>
      <c r="F47" s="2">
        <v>2</v>
      </c>
      <c r="G47" t="s">
        <v>2</v>
      </c>
      <c r="H47" s="1">
        <v>43048</v>
      </c>
      <c r="I47">
        <v>3614</v>
      </c>
      <c r="L47" t="s">
        <v>125</v>
      </c>
      <c r="M47" t="s">
        <v>8</v>
      </c>
      <c r="N47" t="str">
        <f xml:space="preserve"> (I47 &amp; " " &amp;K47 &amp; " " &amp;L47 &amp; " "&amp;M47)</f>
        <v>3614  RUNNELS ST</v>
      </c>
      <c r="R47">
        <v>77003</v>
      </c>
      <c r="S47">
        <v>17050366</v>
      </c>
      <c r="T47" t="s">
        <v>126</v>
      </c>
      <c r="U47">
        <v>200000</v>
      </c>
      <c r="V47">
        <v>2</v>
      </c>
      <c r="W47">
        <v>1</v>
      </c>
      <c r="X47">
        <v>17050366</v>
      </c>
    </row>
    <row r="48" spans="1:24" x14ac:dyDescent="0.25">
      <c r="A48" t="s">
        <v>0</v>
      </c>
      <c r="B48">
        <v>13</v>
      </c>
      <c r="C48" t="s">
        <v>1</v>
      </c>
      <c r="D48" s="1">
        <v>43040</v>
      </c>
      <c r="E48" s="1">
        <v>43069</v>
      </c>
      <c r="F48" s="2">
        <v>2</v>
      </c>
      <c r="G48" t="s">
        <v>2</v>
      </c>
      <c r="H48" s="1">
        <v>43047</v>
      </c>
      <c r="I48">
        <v>6619</v>
      </c>
      <c r="L48" t="s">
        <v>127</v>
      </c>
      <c r="M48" t="s">
        <v>4</v>
      </c>
      <c r="N48" t="str">
        <f xml:space="preserve"> (I48 &amp; " " &amp;K48 &amp; " " &amp;L48 &amp; " "&amp;M48)</f>
        <v>6619  CARVER RD</v>
      </c>
      <c r="Q48" t="s">
        <v>5</v>
      </c>
      <c r="R48">
        <v>77091</v>
      </c>
      <c r="S48">
        <v>17061119</v>
      </c>
      <c r="T48" t="s">
        <v>128</v>
      </c>
      <c r="U48">
        <v>115000</v>
      </c>
      <c r="V48">
        <v>2</v>
      </c>
      <c r="W48">
        <v>1</v>
      </c>
      <c r="X48">
        <v>17061119</v>
      </c>
    </row>
    <row r="49" spans="1:24" x14ac:dyDescent="0.25">
      <c r="A49" t="s">
        <v>0</v>
      </c>
      <c r="B49">
        <v>13</v>
      </c>
      <c r="C49" t="s">
        <v>1</v>
      </c>
      <c r="D49" s="1">
        <v>43040</v>
      </c>
      <c r="E49" s="1">
        <v>43069</v>
      </c>
      <c r="F49" s="2">
        <v>2</v>
      </c>
      <c r="G49" t="s">
        <v>2</v>
      </c>
      <c r="H49" s="1">
        <v>43067</v>
      </c>
      <c r="I49">
        <v>3713</v>
      </c>
      <c r="L49" t="s">
        <v>129</v>
      </c>
      <c r="M49" t="s">
        <v>8</v>
      </c>
      <c r="N49" t="str">
        <f xml:space="preserve"> (I49 &amp; " " &amp;K49 &amp; " " &amp;L49 &amp; " "&amp;M49)</f>
        <v>3713  LYDIA ST</v>
      </c>
      <c r="R49">
        <v>77021</v>
      </c>
      <c r="S49">
        <v>17065798</v>
      </c>
      <c r="T49" t="s">
        <v>69</v>
      </c>
      <c r="U49">
        <v>174275</v>
      </c>
      <c r="V49">
        <v>2</v>
      </c>
      <c r="W49">
        <v>1</v>
      </c>
      <c r="X49">
        <v>17065798</v>
      </c>
    </row>
    <row r="50" spans="1:24" x14ac:dyDescent="0.25">
      <c r="A50" t="s">
        <v>0</v>
      </c>
      <c r="B50">
        <v>13</v>
      </c>
      <c r="C50" t="s">
        <v>1</v>
      </c>
      <c r="D50" s="1">
        <v>43040</v>
      </c>
      <c r="E50" s="1">
        <v>43069</v>
      </c>
      <c r="F50" s="2">
        <v>2</v>
      </c>
      <c r="G50" t="s">
        <v>2</v>
      </c>
      <c r="H50" s="1">
        <v>43067</v>
      </c>
      <c r="I50">
        <v>3710</v>
      </c>
      <c r="L50" t="s">
        <v>130</v>
      </c>
      <c r="M50" t="s">
        <v>8</v>
      </c>
      <c r="N50" t="str">
        <f xml:space="preserve"> (I50 &amp; " " &amp;K50 &amp; " " &amp;L50 &amp; " "&amp;M50)</f>
        <v>3710  MAINER ST</v>
      </c>
      <c r="R50">
        <v>77021</v>
      </c>
      <c r="S50">
        <v>17065799</v>
      </c>
      <c r="T50" t="s">
        <v>69</v>
      </c>
      <c r="U50">
        <v>174275</v>
      </c>
      <c r="V50">
        <v>2</v>
      </c>
      <c r="W50">
        <v>1</v>
      </c>
      <c r="X50">
        <v>17065799</v>
      </c>
    </row>
    <row r="51" spans="1:24" x14ac:dyDescent="0.25">
      <c r="A51" t="s">
        <v>0</v>
      </c>
      <c r="B51">
        <v>13</v>
      </c>
      <c r="C51" t="s">
        <v>1</v>
      </c>
      <c r="D51" s="1">
        <v>43040</v>
      </c>
      <c r="E51" s="1">
        <v>43069</v>
      </c>
      <c r="F51" s="2">
        <v>2</v>
      </c>
      <c r="G51" t="s">
        <v>2</v>
      </c>
      <c r="H51" s="1">
        <v>43048</v>
      </c>
      <c r="I51">
        <v>4727</v>
      </c>
      <c r="L51" t="s">
        <v>131</v>
      </c>
      <c r="M51" t="s">
        <v>8</v>
      </c>
      <c r="N51" t="str">
        <f xml:space="preserve"> (I51 &amp; " " &amp;K51 &amp; " " &amp;L51 &amp; " "&amp;M51)</f>
        <v>4727  BELL ST</v>
      </c>
      <c r="Q51" t="s">
        <v>9</v>
      </c>
      <c r="R51">
        <v>77023</v>
      </c>
      <c r="S51">
        <v>17069867</v>
      </c>
      <c r="T51" t="s">
        <v>128</v>
      </c>
      <c r="U51">
        <v>145000</v>
      </c>
      <c r="V51">
        <v>2</v>
      </c>
      <c r="W51">
        <v>1</v>
      </c>
      <c r="X51">
        <v>17069867</v>
      </c>
    </row>
    <row r="52" spans="1:24" x14ac:dyDescent="0.25">
      <c r="A52" t="s">
        <v>0</v>
      </c>
      <c r="B52">
        <v>13</v>
      </c>
      <c r="C52" t="s">
        <v>1</v>
      </c>
      <c r="D52" s="1">
        <v>43040</v>
      </c>
      <c r="E52" s="1">
        <v>43069</v>
      </c>
      <c r="F52" s="2">
        <v>2</v>
      </c>
      <c r="G52" t="s">
        <v>2</v>
      </c>
      <c r="H52" s="1">
        <v>43048</v>
      </c>
      <c r="I52">
        <v>609</v>
      </c>
      <c r="L52" t="s">
        <v>132</v>
      </c>
      <c r="M52" t="s">
        <v>8</v>
      </c>
      <c r="N52" t="str">
        <f xml:space="preserve"> (I52 &amp; " " &amp;K52 &amp; " " &amp;L52 &amp; " "&amp;M52)</f>
        <v>609  BOUNDARY ST</v>
      </c>
      <c r="Q52" t="s">
        <v>9</v>
      </c>
      <c r="R52">
        <v>77009</v>
      </c>
      <c r="S52">
        <v>17069870</v>
      </c>
      <c r="T52" t="s">
        <v>128</v>
      </c>
      <c r="U52">
        <v>145000</v>
      </c>
      <c r="V52">
        <v>2</v>
      </c>
      <c r="W52">
        <v>1</v>
      </c>
      <c r="X52">
        <v>17069870</v>
      </c>
    </row>
    <row r="53" spans="1:24" x14ac:dyDescent="0.25">
      <c r="A53" t="s">
        <v>0</v>
      </c>
      <c r="B53">
        <v>13</v>
      </c>
      <c r="C53" t="s">
        <v>1</v>
      </c>
      <c r="D53" s="1">
        <v>43040</v>
      </c>
      <c r="E53" s="1">
        <v>43069</v>
      </c>
      <c r="F53" s="2">
        <v>2</v>
      </c>
      <c r="G53" t="s">
        <v>2</v>
      </c>
      <c r="H53" s="1">
        <v>43053</v>
      </c>
      <c r="I53">
        <v>4543</v>
      </c>
      <c r="L53" t="s">
        <v>133</v>
      </c>
      <c r="M53" t="s">
        <v>8</v>
      </c>
      <c r="N53" t="str">
        <f xml:space="preserve"> (I53 &amp; " " &amp;K53 &amp; " " &amp;L53 &amp; " "&amp;M53)</f>
        <v>4543  POLK ST</v>
      </c>
      <c r="Q53" t="s">
        <v>9</v>
      </c>
      <c r="R53">
        <v>77023</v>
      </c>
      <c r="S53">
        <v>17069872</v>
      </c>
      <c r="T53" t="s">
        <v>69</v>
      </c>
      <c r="U53">
        <v>145000</v>
      </c>
      <c r="V53">
        <v>2</v>
      </c>
      <c r="W53">
        <v>1</v>
      </c>
      <c r="X53">
        <v>17069872</v>
      </c>
    </row>
    <row r="54" spans="1:24" x14ac:dyDescent="0.25">
      <c r="A54" t="s">
        <v>0</v>
      </c>
      <c r="B54" s="2" t="s">
        <v>35</v>
      </c>
      <c r="C54" t="s">
        <v>1</v>
      </c>
      <c r="D54" s="1">
        <v>43070</v>
      </c>
      <c r="E54" s="1">
        <v>43100</v>
      </c>
      <c r="F54" s="2" t="s">
        <v>36</v>
      </c>
      <c r="G54" t="s">
        <v>2</v>
      </c>
      <c r="H54" s="4" t="s">
        <v>134</v>
      </c>
      <c r="I54" s="2" t="s">
        <v>135</v>
      </c>
      <c r="L54" t="s">
        <v>136</v>
      </c>
      <c r="M54" t="s">
        <v>8</v>
      </c>
      <c r="N54" t="str">
        <f xml:space="preserve"> (I54 &amp; " " &amp;K54 &amp; " " &amp;L54 &amp; " "&amp;M54)</f>
        <v>8002  CARGILL ST</v>
      </c>
      <c r="Q54" t="s">
        <v>9</v>
      </c>
      <c r="R54" t="s">
        <v>80</v>
      </c>
      <c r="S54" t="s">
        <v>137</v>
      </c>
      <c r="T54" t="s">
        <v>128</v>
      </c>
      <c r="U54">
        <v>180250</v>
      </c>
      <c r="V54">
        <v>2</v>
      </c>
      <c r="W54">
        <v>1</v>
      </c>
      <c r="X54" t="s">
        <v>137</v>
      </c>
    </row>
    <row r="55" spans="1:24" x14ac:dyDescent="0.25">
      <c r="A55" t="s">
        <v>0</v>
      </c>
      <c r="B55" s="2" t="s">
        <v>35</v>
      </c>
      <c r="C55" t="s">
        <v>1</v>
      </c>
      <c r="D55" s="1">
        <v>43070</v>
      </c>
      <c r="E55" s="1">
        <v>43100</v>
      </c>
      <c r="F55" s="2" t="s">
        <v>36</v>
      </c>
      <c r="G55" t="s">
        <v>2</v>
      </c>
      <c r="H55" s="4" t="s">
        <v>138</v>
      </c>
      <c r="I55" s="2" t="s">
        <v>139</v>
      </c>
      <c r="L55" t="s">
        <v>140</v>
      </c>
      <c r="M55" t="s">
        <v>8</v>
      </c>
      <c r="N55" t="str">
        <f xml:space="preserve"> (I55 &amp; " " &amp;K55 &amp; " " &amp;L55 &amp; " "&amp;M55)</f>
        <v>3623  KEELAND ST</v>
      </c>
      <c r="Q55" t="s">
        <v>89</v>
      </c>
      <c r="R55" t="s">
        <v>90</v>
      </c>
      <c r="S55" t="s">
        <v>141</v>
      </c>
      <c r="T55" t="s">
        <v>128</v>
      </c>
      <c r="U55">
        <v>169932</v>
      </c>
      <c r="V55">
        <v>2</v>
      </c>
      <c r="W55">
        <v>1</v>
      </c>
      <c r="X55" t="s">
        <v>141</v>
      </c>
    </row>
    <row r="56" spans="1:24" x14ac:dyDescent="0.25">
      <c r="A56" t="s">
        <v>0</v>
      </c>
      <c r="B56" s="2" t="s">
        <v>35</v>
      </c>
      <c r="C56" t="s">
        <v>1</v>
      </c>
      <c r="D56" s="1">
        <v>43070</v>
      </c>
      <c r="E56" s="1">
        <v>43100</v>
      </c>
      <c r="F56" s="2" t="s">
        <v>36</v>
      </c>
      <c r="G56" t="s">
        <v>2</v>
      </c>
      <c r="H56" s="4" t="s">
        <v>142</v>
      </c>
      <c r="I56" s="2" t="s">
        <v>143</v>
      </c>
      <c r="L56" t="s">
        <v>55</v>
      </c>
      <c r="M56" t="s">
        <v>8</v>
      </c>
      <c r="N56" t="str">
        <f xml:space="preserve"> (I56 &amp; " " &amp;K56 &amp; " " &amp;L56 &amp; " "&amp;M56)</f>
        <v>990  GRENSHAW ST</v>
      </c>
      <c r="Q56" t="s">
        <v>9</v>
      </c>
      <c r="R56" t="s">
        <v>114</v>
      </c>
      <c r="S56" t="s">
        <v>144</v>
      </c>
      <c r="T56" t="s">
        <v>145</v>
      </c>
      <c r="U56">
        <v>180000</v>
      </c>
      <c r="V56">
        <v>2</v>
      </c>
      <c r="W56">
        <v>1</v>
      </c>
      <c r="X56" t="s">
        <v>144</v>
      </c>
    </row>
    <row r="57" spans="1:24" x14ac:dyDescent="0.25">
      <c r="A57" t="s">
        <v>0</v>
      </c>
      <c r="B57" s="2" t="s">
        <v>35</v>
      </c>
      <c r="C57" t="s">
        <v>1</v>
      </c>
      <c r="D57" s="5">
        <v>42736</v>
      </c>
      <c r="E57" s="5">
        <v>43100</v>
      </c>
      <c r="F57" s="2" t="s">
        <v>36</v>
      </c>
      <c r="G57" t="s">
        <v>2</v>
      </c>
      <c r="H57" t="s">
        <v>142</v>
      </c>
      <c r="I57" s="2" t="s">
        <v>143</v>
      </c>
      <c r="L57" t="s">
        <v>55</v>
      </c>
      <c r="M57" t="s">
        <v>8</v>
      </c>
      <c r="N57" t="str">
        <f xml:space="preserve"> (I57 &amp; " " &amp;K57 &amp; " " &amp;L57 &amp; " "&amp;M57)</f>
        <v>990  GRENSHAW ST</v>
      </c>
      <c r="Q57" t="s">
        <v>9</v>
      </c>
      <c r="R57" t="s">
        <v>114</v>
      </c>
      <c r="S57" t="s">
        <v>144</v>
      </c>
      <c r="T57" t="s">
        <v>145</v>
      </c>
      <c r="U57">
        <v>180000</v>
      </c>
      <c r="V57">
        <v>2</v>
      </c>
      <c r="W57">
        <v>1</v>
      </c>
      <c r="X57" t="s">
        <v>144</v>
      </c>
    </row>
    <row r="58" spans="1:24" x14ac:dyDescent="0.25">
      <c r="A58" t="s">
        <v>0</v>
      </c>
      <c r="B58" s="2" t="s">
        <v>35</v>
      </c>
      <c r="C58" t="s">
        <v>1</v>
      </c>
      <c r="D58" s="5">
        <v>42736</v>
      </c>
      <c r="E58" s="5">
        <v>43100</v>
      </c>
      <c r="F58" s="2" t="s">
        <v>36</v>
      </c>
      <c r="G58" t="s">
        <v>2</v>
      </c>
      <c r="H58" t="s">
        <v>134</v>
      </c>
      <c r="I58" s="2" t="s">
        <v>135</v>
      </c>
      <c r="L58" t="s">
        <v>136</v>
      </c>
      <c r="M58" t="s">
        <v>8</v>
      </c>
      <c r="N58" t="str">
        <f xml:space="preserve"> (I58 &amp; " " &amp;K58 &amp; " " &amp;L58 &amp; " "&amp;M58)</f>
        <v>8002  CARGILL ST</v>
      </c>
      <c r="Q58" t="s">
        <v>9</v>
      </c>
      <c r="R58" t="s">
        <v>80</v>
      </c>
      <c r="S58" t="s">
        <v>137</v>
      </c>
      <c r="T58" t="s">
        <v>128</v>
      </c>
      <c r="U58">
        <v>180250</v>
      </c>
      <c r="V58">
        <v>2</v>
      </c>
      <c r="W58">
        <v>1</v>
      </c>
      <c r="X58" t="s">
        <v>137</v>
      </c>
    </row>
    <row r="59" spans="1:24" x14ac:dyDescent="0.25">
      <c r="A59" t="s">
        <v>0</v>
      </c>
      <c r="B59" s="2" t="s">
        <v>35</v>
      </c>
      <c r="C59" t="s">
        <v>1</v>
      </c>
      <c r="D59" s="5">
        <v>42736</v>
      </c>
      <c r="E59" s="5">
        <v>43100</v>
      </c>
      <c r="F59" s="2" t="s">
        <v>36</v>
      </c>
      <c r="G59" t="s">
        <v>2</v>
      </c>
      <c r="H59" t="s">
        <v>138</v>
      </c>
      <c r="I59" s="2" t="s">
        <v>139</v>
      </c>
      <c r="L59" t="s">
        <v>140</v>
      </c>
      <c r="M59" t="s">
        <v>8</v>
      </c>
      <c r="N59" t="str">
        <f xml:space="preserve"> (I59 &amp; " " &amp;K59 &amp; " " &amp;L59 &amp; " "&amp;M59)</f>
        <v>3623  KEELAND ST</v>
      </c>
      <c r="Q59" t="s">
        <v>89</v>
      </c>
      <c r="R59" t="s">
        <v>90</v>
      </c>
      <c r="S59" t="s">
        <v>141</v>
      </c>
      <c r="T59" t="s">
        <v>128</v>
      </c>
      <c r="U59">
        <v>169932</v>
      </c>
      <c r="V59">
        <v>2</v>
      </c>
      <c r="W59">
        <v>1</v>
      </c>
      <c r="X59" t="s">
        <v>141</v>
      </c>
    </row>
    <row r="60" spans="1:24" x14ac:dyDescent="0.25">
      <c r="A60" t="s">
        <v>0</v>
      </c>
      <c r="B60">
        <v>13</v>
      </c>
      <c r="C60" t="s">
        <v>1</v>
      </c>
      <c r="D60" s="1">
        <v>42736</v>
      </c>
      <c r="E60" s="1">
        <v>42766</v>
      </c>
      <c r="F60">
        <v>4</v>
      </c>
      <c r="G60" t="s">
        <v>146</v>
      </c>
      <c r="H60" s="1">
        <v>42747</v>
      </c>
      <c r="I60">
        <v>3809</v>
      </c>
      <c r="L60" t="s">
        <v>147</v>
      </c>
      <c r="M60" t="s">
        <v>8</v>
      </c>
      <c r="N60" t="str">
        <f xml:space="preserve"> (I60 &amp; " " &amp;K60 &amp; " " &amp;L60 &amp; " "&amp;M60)</f>
        <v>3809  MAIN ST</v>
      </c>
      <c r="R60">
        <v>77002</v>
      </c>
      <c r="S60">
        <v>15065241</v>
      </c>
      <c r="T60" t="s">
        <v>148</v>
      </c>
      <c r="U60">
        <v>9580000</v>
      </c>
      <c r="V60">
        <v>56</v>
      </c>
      <c r="W60">
        <v>1</v>
      </c>
      <c r="X60">
        <v>15065241</v>
      </c>
    </row>
    <row r="61" spans="1:24" x14ac:dyDescent="0.25">
      <c r="A61" t="s">
        <v>0</v>
      </c>
      <c r="B61">
        <v>13</v>
      </c>
      <c r="C61" t="s">
        <v>1</v>
      </c>
      <c r="D61" s="1">
        <v>42736</v>
      </c>
      <c r="E61" s="1">
        <v>42766</v>
      </c>
      <c r="F61">
        <v>4</v>
      </c>
      <c r="G61" t="s">
        <v>146</v>
      </c>
      <c r="H61" s="1">
        <v>42748</v>
      </c>
      <c r="I61">
        <v>302</v>
      </c>
      <c r="L61" t="s">
        <v>149</v>
      </c>
      <c r="M61" t="s">
        <v>8</v>
      </c>
      <c r="N61" t="str">
        <f xml:space="preserve"> (I61 &amp; " " &amp;K61 &amp; " " &amp;L61 &amp; " "&amp;M61)</f>
        <v>302  CROSSTIMBERS ST</v>
      </c>
      <c r="Q61" t="s">
        <v>150</v>
      </c>
      <c r="R61">
        <v>77022</v>
      </c>
      <c r="S61">
        <v>16074145</v>
      </c>
      <c r="T61" t="s">
        <v>151</v>
      </c>
      <c r="U61">
        <v>22550000</v>
      </c>
      <c r="V61">
        <v>154</v>
      </c>
      <c r="W61">
        <v>1</v>
      </c>
      <c r="X61">
        <v>16074145</v>
      </c>
    </row>
    <row r="62" spans="1:24" x14ac:dyDescent="0.25">
      <c r="A62" t="s">
        <v>0</v>
      </c>
      <c r="B62">
        <v>13</v>
      </c>
      <c r="C62" t="s">
        <v>1</v>
      </c>
      <c r="D62" s="1">
        <v>42736</v>
      </c>
      <c r="E62" s="1">
        <v>42766</v>
      </c>
      <c r="F62">
        <v>4</v>
      </c>
      <c r="G62" t="s">
        <v>146</v>
      </c>
      <c r="H62" s="1">
        <v>42748</v>
      </c>
      <c r="I62">
        <v>302</v>
      </c>
      <c r="L62" t="s">
        <v>149</v>
      </c>
      <c r="M62" t="s">
        <v>8</v>
      </c>
      <c r="N62" t="str">
        <f xml:space="preserve"> (I62 &amp; " " &amp;K62 &amp; " " &amp;L62 &amp; " "&amp;M62)</f>
        <v>302  CROSSTIMBERS ST</v>
      </c>
      <c r="Q62" t="s">
        <v>152</v>
      </c>
      <c r="R62">
        <v>77022</v>
      </c>
      <c r="S62">
        <v>16080336</v>
      </c>
      <c r="T62" t="s">
        <v>153</v>
      </c>
      <c r="U62" t="s">
        <v>154</v>
      </c>
      <c r="V62" t="s">
        <v>154</v>
      </c>
      <c r="W62">
        <v>1</v>
      </c>
      <c r="X62">
        <v>16080336</v>
      </c>
    </row>
    <row r="63" spans="1:24" x14ac:dyDescent="0.25">
      <c r="A63" t="s">
        <v>0</v>
      </c>
      <c r="B63">
        <v>13</v>
      </c>
      <c r="C63" t="s">
        <v>1</v>
      </c>
      <c r="D63" s="1">
        <v>42736</v>
      </c>
      <c r="E63" s="1">
        <v>42766</v>
      </c>
      <c r="F63">
        <v>4</v>
      </c>
      <c r="G63" t="s">
        <v>146</v>
      </c>
      <c r="H63" s="1">
        <v>42748</v>
      </c>
      <c r="I63">
        <v>302</v>
      </c>
      <c r="L63" t="s">
        <v>149</v>
      </c>
      <c r="M63" t="s">
        <v>8</v>
      </c>
      <c r="N63" t="str">
        <f xml:space="preserve"> (I63 &amp; " " &amp;K63 &amp; " " &amp;L63 &amp; " "&amp;M63)</f>
        <v>302  CROSSTIMBERS ST</v>
      </c>
      <c r="Q63" t="s">
        <v>155</v>
      </c>
      <c r="R63">
        <v>77022</v>
      </c>
      <c r="S63">
        <v>16080344</v>
      </c>
      <c r="T63" t="s">
        <v>156</v>
      </c>
      <c r="U63" t="s">
        <v>157</v>
      </c>
      <c r="V63" t="s">
        <v>154</v>
      </c>
      <c r="W63">
        <v>1</v>
      </c>
      <c r="X63">
        <v>16080344</v>
      </c>
    </row>
    <row r="64" spans="1:24" x14ac:dyDescent="0.25">
      <c r="A64" t="s">
        <v>0</v>
      </c>
      <c r="B64">
        <v>13</v>
      </c>
      <c r="C64" t="s">
        <v>1</v>
      </c>
      <c r="D64" s="1">
        <v>42736</v>
      </c>
      <c r="E64" s="1">
        <v>42766</v>
      </c>
      <c r="F64">
        <v>4</v>
      </c>
      <c r="G64" t="s">
        <v>146</v>
      </c>
      <c r="H64" s="1">
        <v>42748</v>
      </c>
      <c r="I64">
        <v>302</v>
      </c>
      <c r="L64" t="s">
        <v>149</v>
      </c>
      <c r="M64" t="s">
        <v>8</v>
      </c>
      <c r="N64" t="str">
        <f xml:space="preserve"> (I64 &amp; " " &amp;K64 &amp; " " &amp;L64 &amp; " "&amp;M64)</f>
        <v>302  CROSSTIMBERS ST</v>
      </c>
      <c r="Q64" t="s">
        <v>158</v>
      </c>
      <c r="R64">
        <v>77022</v>
      </c>
      <c r="S64">
        <v>16080365</v>
      </c>
      <c r="T64" t="s">
        <v>159</v>
      </c>
      <c r="U64" t="s">
        <v>154</v>
      </c>
      <c r="V64" t="s">
        <v>157</v>
      </c>
      <c r="W64">
        <v>1</v>
      </c>
      <c r="X64">
        <v>16080365</v>
      </c>
    </row>
    <row r="65" spans="1:24" x14ac:dyDescent="0.25">
      <c r="A65" t="s">
        <v>0</v>
      </c>
      <c r="B65">
        <v>13</v>
      </c>
      <c r="C65" t="s">
        <v>1</v>
      </c>
      <c r="D65" s="1">
        <v>42736</v>
      </c>
      <c r="E65" s="1">
        <v>42766</v>
      </c>
      <c r="F65">
        <v>4</v>
      </c>
      <c r="G65" t="s">
        <v>146</v>
      </c>
      <c r="H65" s="1">
        <v>42748</v>
      </c>
      <c r="I65">
        <v>302</v>
      </c>
      <c r="L65" t="s">
        <v>149</v>
      </c>
      <c r="M65" t="s">
        <v>8</v>
      </c>
      <c r="N65" t="str">
        <f xml:space="preserve"> (I65 &amp; " " &amp;K65 &amp; " " &amp;L65 &amp; " "&amp;M65)</f>
        <v>302  CROSSTIMBERS ST</v>
      </c>
      <c r="Q65" t="s">
        <v>160</v>
      </c>
      <c r="R65">
        <v>77022</v>
      </c>
      <c r="S65">
        <v>16080369</v>
      </c>
      <c r="T65" t="s">
        <v>161</v>
      </c>
      <c r="U65" t="s">
        <v>154</v>
      </c>
      <c r="V65" t="s">
        <v>154</v>
      </c>
      <c r="W65">
        <v>1</v>
      </c>
      <c r="X65">
        <v>16080369</v>
      </c>
    </row>
    <row r="66" spans="1:24" x14ac:dyDescent="0.25">
      <c r="A66" t="s">
        <v>0</v>
      </c>
      <c r="B66">
        <v>13</v>
      </c>
      <c r="C66" t="s">
        <v>1</v>
      </c>
      <c r="D66" s="1">
        <v>42736</v>
      </c>
      <c r="E66" s="1">
        <v>42766</v>
      </c>
      <c r="F66">
        <v>4</v>
      </c>
      <c r="G66" t="s">
        <v>146</v>
      </c>
      <c r="H66" s="1">
        <v>42748</v>
      </c>
      <c r="I66">
        <v>302</v>
      </c>
      <c r="L66" t="s">
        <v>149</v>
      </c>
      <c r="M66" t="s">
        <v>8</v>
      </c>
      <c r="N66" t="str">
        <f xml:space="preserve"> (I66 &amp; " " &amp;K66 &amp; " " &amp;L66 &amp; " "&amp;M66)</f>
        <v>302  CROSSTIMBERS ST</v>
      </c>
      <c r="Q66" t="s">
        <v>162</v>
      </c>
      <c r="R66">
        <v>77022</v>
      </c>
      <c r="S66">
        <v>16080383</v>
      </c>
      <c r="T66" t="s">
        <v>163</v>
      </c>
      <c r="U66" t="s">
        <v>157</v>
      </c>
      <c r="V66" t="s">
        <v>154</v>
      </c>
      <c r="W66">
        <v>1</v>
      </c>
      <c r="X66">
        <v>16080383</v>
      </c>
    </row>
    <row r="67" spans="1:24" x14ac:dyDescent="0.25">
      <c r="A67" t="s">
        <v>0</v>
      </c>
      <c r="B67">
        <v>13</v>
      </c>
      <c r="C67" t="s">
        <v>1</v>
      </c>
      <c r="D67" s="1">
        <v>42736</v>
      </c>
      <c r="E67" s="1">
        <v>42766</v>
      </c>
      <c r="F67">
        <v>4</v>
      </c>
      <c r="G67" t="s">
        <v>146</v>
      </c>
      <c r="H67" s="1">
        <v>42748</v>
      </c>
      <c r="I67">
        <v>302</v>
      </c>
      <c r="L67" t="s">
        <v>149</v>
      </c>
      <c r="M67" t="s">
        <v>8</v>
      </c>
      <c r="N67" t="str">
        <f xml:space="preserve"> (I67 &amp; " " &amp;K67 &amp; " " &amp;L67 &amp; " "&amp;M67)</f>
        <v>302  CROSSTIMBERS ST</v>
      </c>
      <c r="Q67" t="s">
        <v>164</v>
      </c>
      <c r="R67">
        <v>77022</v>
      </c>
      <c r="S67">
        <v>16080467</v>
      </c>
      <c r="T67" t="s">
        <v>165</v>
      </c>
      <c r="U67" t="s">
        <v>154</v>
      </c>
      <c r="V67" t="s">
        <v>154</v>
      </c>
      <c r="W67">
        <v>1</v>
      </c>
      <c r="X67">
        <v>16080467</v>
      </c>
    </row>
    <row r="68" spans="1:24" x14ac:dyDescent="0.25">
      <c r="A68" t="s">
        <v>0</v>
      </c>
      <c r="B68">
        <v>13</v>
      </c>
      <c r="C68" t="s">
        <v>1</v>
      </c>
      <c r="D68" s="1">
        <v>42736</v>
      </c>
      <c r="E68" s="1">
        <v>42766</v>
      </c>
      <c r="F68">
        <v>4</v>
      </c>
      <c r="G68" t="s">
        <v>146</v>
      </c>
      <c r="H68" s="1">
        <v>42748</v>
      </c>
      <c r="I68">
        <v>302</v>
      </c>
      <c r="L68" t="s">
        <v>149</v>
      </c>
      <c r="M68" t="s">
        <v>8</v>
      </c>
      <c r="N68" t="str">
        <f xml:space="preserve"> (I68 &amp; " " &amp;K68 &amp; " " &amp;L68 &amp; " "&amp;M68)</f>
        <v>302  CROSSTIMBERS ST</v>
      </c>
      <c r="Q68" t="s">
        <v>166</v>
      </c>
      <c r="R68">
        <v>77022</v>
      </c>
      <c r="S68">
        <v>16080480</v>
      </c>
      <c r="T68" t="s">
        <v>167</v>
      </c>
      <c r="U68" t="s">
        <v>154</v>
      </c>
      <c r="V68" t="s">
        <v>154</v>
      </c>
      <c r="W68">
        <v>1</v>
      </c>
      <c r="X68">
        <v>16080480</v>
      </c>
    </row>
    <row r="69" spans="1:24" x14ac:dyDescent="0.25">
      <c r="A69" t="s">
        <v>0</v>
      </c>
      <c r="B69">
        <v>13</v>
      </c>
      <c r="C69" t="s">
        <v>1</v>
      </c>
      <c r="D69" s="1">
        <v>42736</v>
      </c>
      <c r="E69" s="1">
        <v>42766</v>
      </c>
      <c r="F69">
        <v>4</v>
      </c>
      <c r="G69" t="s">
        <v>146</v>
      </c>
      <c r="H69" s="1">
        <v>42748</v>
      </c>
      <c r="I69">
        <v>302</v>
      </c>
      <c r="L69" t="s">
        <v>149</v>
      </c>
      <c r="M69" t="s">
        <v>8</v>
      </c>
      <c r="N69" t="str">
        <f xml:space="preserve"> (I69 &amp; " " &amp;K69 &amp; " " &amp;L69 &amp; " "&amp;M69)</f>
        <v>302  CROSSTIMBERS ST</v>
      </c>
      <c r="Q69" t="s">
        <v>168</v>
      </c>
      <c r="R69">
        <v>77022</v>
      </c>
      <c r="S69">
        <v>16080516</v>
      </c>
      <c r="T69" t="s">
        <v>169</v>
      </c>
      <c r="U69" t="s">
        <v>154</v>
      </c>
      <c r="V69" t="s">
        <v>154</v>
      </c>
      <c r="W69">
        <v>1</v>
      </c>
      <c r="X69">
        <v>16080516</v>
      </c>
    </row>
    <row r="70" spans="1:24" x14ac:dyDescent="0.25">
      <c r="A70" t="s">
        <v>0</v>
      </c>
      <c r="B70">
        <v>13</v>
      </c>
      <c r="C70" t="s">
        <v>1</v>
      </c>
      <c r="D70" s="1">
        <v>42736</v>
      </c>
      <c r="E70" s="1">
        <v>42766</v>
      </c>
      <c r="F70">
        <v>4</v>
      </c>
      <c r="G70" t="s">
        <v>146</v>
      </c>
      <c r="H70" s="1">
        <v>42748</v>
      </c>
      <c r="I70">
        <v>302</v>
      </c>
      <c r="L70" t="s">
        <v>149</v>
      </c>
      <c r="M70" t="s">
        <v>8</v>
      </c>
      <c r="N70" t="str">
        <f xml:space="preserve"> (I70 &amp; " " &amp;K70 &amp; " " &amp;L70 &amp; " "&amp;M70)</f>
        <v>302  CROSSTIMBERS ST</v>
      </c>
      <c r="Q70" t="s">
        <v>170</v>
      </c>
      <c r="R70">
        <v>77022</v>
      </c>
      <c r="S70">
        <v>16080529</v>
      </c>
      <c r="T70" t="s">
        <v>171</v>
      </c>
      <c r="U70" t="s">
        <v>154</v>
      </c>
      <c r="V70" t="s">
        <v>154</v>
      </c>
      <c r="W70">
        <v>1</v>
      </c>
      <c r="X70">
        <v>16080529</v>
      </c>
    </row>
    <row r="71" spans="1:24" x14ac:dyDescent="0.25">
      <c r="A71" t="s">
        <v>0</v>
      </c>
      <c r="B71">
        <v>13</v>
      </c>
      <c r="C71" t="s">
        <v>1</v>
      </c>
      <c r="D71" s="1">
        <v>42767</v>
      </c>
      <c r="E71" s="1">
        <v>42794</v>
      </c>
      <c r="F71">
        <v>4</v>
      </c>
      <c r="G71" t="s">
        <v>146</v>
      </c>
      <c r="H71" s="1">
        <v>42789</v>
      </c>
      <c r="I71">
        <v>4521</v>
      </c>
      <c r="L71" t="s">
        <v>172</v>
      </c>
      <c r="M71" t="s">
        <v>8</v>
      </c>
      <c r="N71" t="str">
        <f xml:space="preserve"> (I71 &amp; " " &amp;K71 &amp; " " &amp;L71 &amp; " "&amp;M71)</f>
        <v>4521  SAN FELIPE ST</v>
      </c>
      <c r="Q71" t="s">
        <v>173</v>
      </c>
      <c r="R71">
        <v>77027</v>
      </c>
      <c r="S71">
        <v>15115126</v>
      </c>
      <c r="T71" t="s">
        <v>174</v>
      </c>
      <c r="U71">
        <v>383292</v>
      </c>
      <c r="V71">
        <v>5</v>
      </c>
      <c r="W71">
        <v>1</v>
      </c>
      <c r="X71">
        <v>15115126</v>
      </c>
    </row>
    <row r="72" spans="1:24" x14ac:dyDescent="0.25">
      <c r="A72" t="s">
        <v>0</v>
      </c>
      <c r="B72">
        <v>13</v>
      </c>
      <c r="C72" t="s">
        <v>1</v>
      </c>
      <c r="D72" s="1">
        <v>42767</v>
      </c>
      <c r="E72" s="1">
        <v>42794</v>
      </c>
      <c r="F72">
        <v>4</v>
      </c>
      <c r="G72" t="s">
        <v>146</v>
      </c>
      <c r="H72" s="1">
        <v>42783</v>
      </c>
      <c r="I72">
        <v>299</v>
      </c>
      <c r="K72" t="s">
        <v>70</v>
      </c>
      <c r="L72" t="s">
        <v>175</v>
      </c>
      <c r="M72" t="s">
        <v>8</v>
      </c>
      <c r="N72" t="str">
        <f xml:space="preserve"> (I72 &amp; " " &amp;K72 &amp; " " &amp;L72 &amp; " "&amp;M72)</f>
        <v>299 W GRAY ST</v>
      </c>
      <c r="R72">
        <v>77019</v>
      </c>
      <c r="S72">
        <v>15138155</v>
      </c>
      <c r="T72" t="s">
        <v>176</v>
      </c>
      <c r="U72">
        <v>2434409</v>
      </c>
      <c r="V72">
        <v>152</v>
      </c>
      <c r="W72">
        <v>1</v>
      </c>
      <c r="X72">
        <v>15138155</v>
      </c>
    </row>
    <row r="73" spans="1:24" x14ac:dyDescent="0.25">
      <c r="A73" t="s">
        <v>0</v>
      </c>
      <c r="B73">
        <v>13</v>
      </c>
      <c r="C73" t="s">
        <v>1</v>
      </c>
      <c r="D73" s="1">
        <v>42767</v>
      </c>
      <c r="E73" s="1">
        <v>42794</v>
      </c>
      <c r="F73">
        <v>4</v>
      </c>
      <c r="G73" t="s">
        <v>146</v>
      </c>
      <c r="H73" s="1">
        <v>42772</v>
      </c>
      <c r="I73">
        <v>8705</v>
      </c>
      <c r="L73" t="s">
        <v>177</v>
      </c>
      <c r="M73" t="s">
        <v>8</v>
      </c>
      <c r="N73" t="str">
        <f xml:space="preserve"> (I73 &amp; " " &amp;K73 &amp; " " &amp;L73 &amp; " "&amp;M73)</f>
        <v>8705  BRYAM ST</v>
      </c>
      <c r="Q73" t="s">
        <v>152</v>
      </c>
      <c r="R73">
        <v>77017</v>
      </c>
      <c r="S73">
        <v>16016636</v>
      </c>
      <c r="T73" t="s">
        <v>178</v>
      </c>
      <c r="U73">
        <v>714599</v>
      </c>
      <c r="V73" s="3">
        <v>34</v>
      </c>
      <c r="W73">
        <v>1</v>
      </c>
      <c r="X73">
        <v>16016636</v>
      </c>
    </row>
    <row r="74" spans="1:24" x14ac:dyDescent="0.25">
      <c r="A74" t="s">
        <v>0</v>
      </c>
      <c r="B74">
        <v>13</v>
      </c>
      <c r="C74" t="s">
        <v>1</v>
      </c>
      <c r="D74" s="1">
        <v>42767</v>
      </c>
      <c r="E74" s="1">
        <v>42794</v>
      </c>
      <c r="F74">
        <v>4</v>
      </c>
      <c r="G74" t="s">
        <v>146</v>
      </c>
      <c r="H74" s="1">
        <v>42768</v>
      </c>
      <c r="I74">
        <v>2210</v>
      </c>
      <c r="K74" t="s">
        <v>70</v>
      </c>
      <c r="L74" t="s">
        <v>179</v>
      </c>
      <c r="M74" t="s">
        <v>8</v>
      </c>
      <c r="N74" t="str">
        <f xml:space="preserve"> (I74 &amp; " " &amp;K74 &amp; " " &amp;L74 &amp; " "&amp;M74)</f>
        <v>2210 W DALLAS ST</v>
      </c>
      <c r="R74">
        <v>77019</v>
      </c>
      <c r="S74">
        <v>17004817</v>
      </c>
      <c r="T74" t="s">
        <v>180</v>
      </c>
      <c r="U74">
        <v>162500</v>
      </c>
      <c r="V74" s="3">
        <v>1</v>
      </c>
      <c r="W74">
        <v>1</v>
      </c>
      <c r="X74">
        <v>17004817</v>
      </c>
    </row>
    <row r="75" spans="1:24" x14ac:dyDescent="0.25">
      <c r="A75" t="s">
        <v>0</v>
      </c>
      <c r="B75">
        <v>13</v>
      </c>
      <c r="C75" t="s">
        <v>1</v>
      </c>
      <c r="D75" s="1">
        <v>42795</v>
      </c>
      <c r="E75" s="1">
        <v>42825</v>
      </c>
      <c r="F75">
        <v>4</v>
      </c>
      <c r="G75" t="s">
        <v>146</v>
      </c>
      <c r="H75" s="1">
        <v>42814</v>
      </c>
      <c r="I75">
        <v>5104</v>
      </c>
      <c r="L75" t="s">
        <v>181</v>
      </c>
      <c r="M75" t="s">
        <v>8</v>
      </c>
      <c r="N75" t="str">
        <f xml:space="preserve"> (I75 &amp; " " &amp;K75 &amp; " " &amp;L75 &amp; " "&amp;M75)</f>
        <v>5104  CAROLINE ST</v>
      </c>
      <c r="R75">
        <v>77004</v>
      </c>
      <c r="S75">
        <v>16069985</v>
      </c>
      <c r="T75" t="s">
        <v>182</v>
      </c>
      <c r="U75">
        <v>15000000</v>
      </c>
      <c r="V75">
        <v>20</v>
      </c>
      <c r="W75">
        <v>1</v>
      </c>
      <c r="X75">
        <v>16069985</v>
      </c>
    </row>
    <row r="76" spans="1:24" x14ac:dyDescent="0.25">
      <c r="A76" t="s">
        <v>0</v>
      </c>
      <c r="B76">
        <v>13</v>
      </c>
      <c r="C76" t="s">
        <v>1</v>
      </c>
      <c r="D76" s="1">
        <v>42795</v>
      </c>
      <c r="E76" s="1">
        <v>42825</v>
      </c>
      <c r="F76">
        <v>4</v>
      </c>
      <c r="G76" t="s">
        <v>146</v>
      </c>
      <c r="H76" s="1">
        <v>42802</v>
      </c>
      <c r="I76">
        <v>9001</v>
      </c>
      <c r="L76" t="s">
        <v>183</v>
      </c>
      <c r="M76" t="s">
        <v>60</v>
      </c>
      <c r="N76" t="str">
        <f xml:space="preserve"> (I76 &amp; " " &amp;K76 &amp; " " &amp;L76 &amp; " "&amp;M76)</f>
        <v>9001  KEMPWOOD DR</v>
      </c>
      <c r="Q76" t="s">
        <v>168</v>
      </c>
      <c r="R76">
        <v>77080</v>
      </c>
      <c r="S76">
        <v>16086425</v>
      </c>
      <c r="T76" t="s">
        <v>184</v>
      </c>
      <c r="U76">
        <v>620000</v>
      </c>
      <c r="V76">
        <v>18</v>
      </c>
      <c r="W76">
        <v>1</v>
      </c>
      <c r="X76">
        <v>16086425</v>
      </c>
    </row>
    <row r="77" spans="1:24" x14ac:dyDescent="0.25">
      <c r="A77" t="s">
        <v>0</v>
      </c>
      <c r="B77">
        <v>13</v>
      </c>
      <c r="C77" t="s">
        <v>1</v>
      </c>
      <c r="D77" s="1">
        <v>42795</v>
      </c>
      <c r="E77" s="1">
        <v>42825</v>
      </c>
      <c r="F77">
        <v>4</v>
      </c>
      <c r="G77" t="s">
        <v>146</v>
      </c>
      <c r="H77" s="1">
        <v>42801</v>
      </c>
      <c r="I77">
        <v>12000</v>
      </c>
      <c r="L77" t="s">
        <v>185</v>
      </c>
      <c r="M77" t="s">
        <v>63</v>
      </c>
      <c r="N77" t="str">
        <f xml:space="preserve"> (I77 &amp; " " &amp;K77 &amp; " " &amp;L77 &amp; " "&amp;M77)</f>
        <v>12000  BARRYKNOLL LN</v>
      </c>
      <c r="R77">
        <v>77024</v>
      </c>
      <c r="S77">
        <v>16105668</v>
      </c>
      <c r="T77" t="s">
        <v>186</v>
      </c>
      <c r="U77">
        <v>6000000</v>
      </c>
      <c r="V77">
        <v>0</v>
      </c>
      <c r="W77">
        <v>0</v>
      </c>
      <c r="X77">
        <v>16105668</v>
      </c>
    </row>
    <row r="78" spans="1:24" x14ac:dyDescent="0.25">
      <c r="A78" t="s">
        <v>0</v>
      </c>
      <c r="B78">
        <v>13</v>
      </c>
      <c r="C78" t="s">
        <v>1</v>
      </c>
      <c r="D78" s="1">
        <v>42826</v>
      </c>
      <c r="E78" s="1">
        <v>42855</v>
      </c>
      <c r="F78">
        <v>4</v>
      </c>
      <c r="G78" t="s">
        <v>146</v>
      </c>
      <c r="H78" s="1">
        <v>42852</v>
      </c>
      <c r="I78">
        <v>3815</v>
      </c>
      <c r="L78" t="s">
        <v>187</v>
      </c>
      <c r="M78" t="s">
        <v>188</v>
      </c>
      <c r="N78" t="str">
        <f xml:space="preserve"> (I78 &amp; " " &amp;K78 &amp; " " &amp;L78 &amp; " "&amp;M78)</f>
        <v>3815  GULF FWY</v>
      </c>
      <c r="Q78" t="s">
        <v>152</v>
      </c>
      <c r="R78">
        <v>77004</v>
      </c>
      <c r="S78">
        <v>15075968</v>
      </c>
      <c r="T78" t="s">
        <v>189</v>
      </c>
      <c r="U78">
        <v>7631482</v>
      </c>
      <c r="V78">
        <v>48</v>
      </c>
      <c r="W78">
        <v>1</v>
      </c>
      <c r="X78">
        <v>15075968</v>
      </c>
    </row>
    <row r="79" spans="1:24" x14ac:dyDescent="0.25">
      <c r="A79" t="s">
        <v>0</v>
      </c>
      <c r="B79">
        <v>13</v>
      </c>
      <c r="C79" t="s">
        <v>1</v>
      </c>
      <c r="D79" s="1">
        <v>42826</v>
      </c>
      <c r="E79" s="1">
        <v>42855</v>
      </c>
      <c r="F79">
        <v>4</v>
      </c>
      <c r="G79" t="s">
        <v>146</v>
      </c>
      <c r="H79" s="1">
        <v>42852</v>
      </c>
      <c r="I79">
        <v>1933</v>
      </c>
      <c r="L79" t="s">
        <v>190</v>
      </c>
      <c r="M79" t="s">
        <v>8</v>
      </c>
      <c r="N79" t="str">
        <f xml:space="preserve"> (I79 &amp; " " &amp;K79 &amp; " " &amp;L79 &amp; " "&amp;M79)</f>
        <v>1933  HUSSION ST</v>
      </c>
      <c r="R79">
        <v>77003</v>
      </c>
      <c r="S79">
        <v>15134371</v>
      </c>
      <c r="T79" t="s">
        <v>191</v>
      </c>
      <c r="U79">
        <v>11500000</v>
      </c>
      <c r="V79">
        <v>90</v>
      </c>
      <c r="W79">
        <v>1</v>
      </c>
      <c r="X79">
        <v>15134371</v>
      </c>
    </row>
    <row r="80" spans="1:24" x14ac:dyDescent="0.25">
      <c r="A80" t="s">
        <v>0</v>
      </c>
      <c r="B80">
        <v>13</v>
      </c>
      <c r="C80" t="s">
        <v>1</v>
      </c>
      <c r="D80" s="1">
        <v>42826</v>
      </c>
      <c r="E80" s="1">
        <v>42855</v>
      </c>
      <c r="F80">
        <v>4</v>
      </c>
      <c r="G80" t="s">
        <v>146</v>
      </c>
      <c r="H80" s="1">
        <v>42850</v>
      </c>
      <c r="I80">
        <v>1920</v>
      </c>
      <c r="L80" t="s">
        <v>192</v>
      </c>
      <c r="M80" t="s">
        <v>8</v>
      </c>
      <c r="N80" t="str">
        <f xml:space="preserve"> (I80 &amp; " " &amp;K80 &amp; " " &amp;L80 &amp; " "&amp;M80)</f>
        <v>1920  HOLLISTER ST</v>
      </c>
      <c r="R80">
        <v>77080</v>
      </c>
      <c r="S80">
        <v>16012434</v>
      </c>
      <c r="T80" t="s">
        <v>193</v>
      </c>
      <c r="U80">
        <v>2295000</v>
      </c>
      <c r="V80">
        <v>39</v>
      </c>
      <c r="W80">
        <v>1</v>
      </c>
      <c r="X80">
        <v>16012434</v>
      </c>
    </row>
    <row r="81" spans="1:24" x14ac:dyDescent="0.25">
      <c r="A81" t="s">
        <v>0</v>
      </c>
      <c r="B81">
        <v>13</v>
      </c>
      <c r="C81" t="s">
        <v>1</v>
      </c>
      <c r="D81" s="1">
        <v>42826</v>
      </c>
      <c r="E81" s="1">
        <v>42855</v>
      </c>
      <c r="F81">
        <v>4</v>
      </c>
      <c r="G81" t="s">
        <v>146</v>
      </c>
      <c r="H81" s="1">
        <v>42850</v>
      </c>
      <c r="I81">
        <v>1920</v>
      </c>
      <c r="L81" t="s">
        <v>192</v>
      </c>
      <c r="M81" t="s">
        <v>8</v>
      </c>
      <c r="N81" t="str">
        <f xml:space="preserve"> (I81 &amp; " " &amp;K81 &amp; " " &amp;L81 &amp; " "&amp;M81)</f>
        <v>1920  HOLLISTER ST</v>
      </c>
      <c r="Q81" t="s">
        <v>194</v>
      </c>
      <c r="R81">
        <v>77080</v>
      </c>
      <c r="S81">
        <v>16012436</v>
      </c>
      <c r="T81" t="s">
        <v>195</v>
      </c>
      <c r="U81">
        <v>1575000</v>
      </c>
      <c r="V81">
        <v>21</v>
      </c>
      <c r="W81">
        <v>1</v>
      </c>
      <c r="X81">
        <v>16012436</v>
      </c>
    </row>
    <row r="82" spans="1:24" x14ac:dyDescent="0.25">
      <c r="A82" t="s">
        <v>0</v>
      </c>
      <c r="B82">
        <v>13</v>
      </c>
      <c r="C82" t="s">
        <v>1</v>
      </c>
      <c r="D82" s="1">
        <v>42826</v>
      </c>
      <c r="E82" s="1">
        <v>42855</v>
      </c>
      <c r="F82">
        <v>4</v>
      </c>
      <c r="G82" t="s">
        <v>146</v>
      </c>
      <c r="H82" s="1">
        <v>42838</v>
      </c>
      <c r="I82">
        <v>2220</v>
      </c>
      <c r="L82" t="s">
        <v>196</v>
      </c>
      <c r="M82" t="s">
        <v>63</v>
      </c>
      <c r="N82" t="str">
        <f xml:space="preserve"> (I82 &amp; " " &amp;K82 &amp; " " &amp;L82 &amp; " "&amp;M82)</f>
        <v>2220  WESTCREEK LN</v>
      </c>
      <c r="R82">
        <v>77027</v>
      </c>
      <c r="S82">
        <v>16013236</v>
      </c>
      <c r="T82" t="s">
        <v>197</v>
      </c>
      <c r="U82">
        <v>49062421</v>
      </c>
      <c r="V82">
        <v>292</v>
      </c>
      <c r="W82">
        <v>1</v>
      </c>
      <c r="X82">
        <v>16013236</v>
      </c>
    </row>
    <row r="83" spans="1:24" x14ac:dyDescent="0.25">
      <c r="A83" t="s">
        <v>0</v>
      </c>
      <c r="B83">
        <v>13</v>
      </c>
      <c r="C83" t="s">
        <v>1</v>
      </c>
      <c r="D83" s="1">
        <v>42856</v>
      </c>
      <c r="E83" s="1">
        <v>42886</v>
      </c>
      <c r="F83">
        <v>4</v>
      </c>
      <c r="G83" t="s">
        <v>146</v>
      </c>
      <c r="H83" s="1">
        <v>42860</v>
      </c>
      <c r="I83">
        <v>3815</v>
      </c>
      <c r="L83" t="s">
        <v>187</v>
      </c>
      <c r="M83" t="s">
        <v>188</v>
      </c>
      <c r="N83" t="str">
        <f xml:space="preserve"> (I83 &amp; " " &amp;K83 &amp; " " &amp;L83 &amp; " "&amp;M83)</f>
        <v>3815  GULF FWY</v>
      </c>
      <c r="Q83" t="s">
        <v>155</v>
      </c>
      <c r="R83">
        <v>77004</v>
      </c>
      <c r="S83">
        <v>15077435</v>
      </c>
      <c r="T83" t="s">
        <v>198</v>
      </c>
      <c r="U83">
        <v>7631482</v>
      </c>
      <c r="V83">
        <v>62</v>
      </c>
      <c r="W83">
        <v>1</v>
      </c>
      <c r="X83">
        <v>15077435</v>
      </c>
    </row>
    <row r="84" spans="1:24" x14ac:dyDescent="0.25">
      <c r="A84" t="s">
        <v>0</v>
      </c>
      <c r="B84">
        <v>13</v>
      </c>
      <c r="C84" t="s">
        <v>1</v>
      </c>
      <c r="D84" s="1">
        <v>42856</v>
      </c>
      <c r="E84" s="1">
        <v>42886</v>
      </c>
      <c r="F84">
        <v>4</v>
      </c>
      <c r="G84" t="s">
        <v>146</v>
      </c>
      <c r="H84" s="1">
        <v>42885</v>
      </c>
      <c r="I84">
        <v>12000</v>
      </c>
      <c r="L84" t="s">
        <v>185</v>
      </c>
      <c r="M84" t="s">
        <v>63</v>
      </c>
      <c r="N84" t="str">
        <f xml:space="preserve"> (I84 &amp; " " &amp;K84 &amp; " " &amp;L84 &amp; " "&amp;M84)</f>
        <v>12000  BARRYKNOLL LN</v>
      </c>
      <c r="Q84" t="s">
        <v>199</v>
      </c>
      <c r="R84">
        <v>77024</v>
      </c>
      <c r="S84">
        <v>17008009</v>
      </c>
      <c r="T84" t="s">
        <v>200</v>
      </c>
      <c r="U84">
        <v>4000000</v>
      </c>
      <c r="V84">
        <v>31</v>
      </c>
      <c r="W84">
        <v>1</v>
      </c>
      <c r="X84">
        <v>17008009</v>
      </c>
    </row>
    <row r="85" spans="1:24" x14ac:dyDescent="0.25">
      <c r="A85" t="s">
        <v>0</v>
      </c>
      <c r="B85">
        <v>13</v>
      </c>
      <c r="C85" t="s">
        <v>1</v>
      </c>
      <c r="D85" s="1">
        <v>42856</v>
      </c>
      <c r="E85" s="1">
        <v>42886</v>
      </c>
      <c r="F85">
        <v>4</v>
      </c>
      <c r="G85" t="s">
        <v>146</v>
      </c>
      <c r="H85" s="1">
        <v>42885</v>
      </c>
      <c r="I85">
        <v>12000</v>
      </c>
      <c r="L85" t="s">
        <v>185</v>
      </c>
      <c r="M85" t="s">
        <v>63</v>
      </c>
      <c r="N85" t="str">
        <f xml:space="preserve"> (I85 &amp; " " &amp;K85 &amp; " " &amp;L85 &amp; " "&amp;M85)</f>
        <v>12000  BARRYKNOLL LN</v>
      </c>
      <c r="Q85" t="s">
        <v>201</v>
      </c>
      <c r="R85">
        <v>77024</v>
      </c>
      <c r="S85">
        <v>17008012</v>
      </c>
      <c r="T85" t="s">
        <v>202</v>
      </c>
      <c r="U85">
        <v>4000000</v>
      </c>
      <c r="V85">
        <v>41</v>
      </c>
      <c r="W85">
        <v>1</v>
      </c>
      <c r="X85">
        <v>17008012</v>
      </c>
    </row>
    <row r="86" spans="1:24" x14ac:dyDescent="0.25">
      <c r="A86" t="s">
        <v>0</v>
      </c>
      <c r="B86">
        <v>13</v>
      </c>
      <c r="C86" t="s">
        <v>1</v>
      </c>
      <c r="D86" s="1">
        <v>42856</v>
      </c>
      <c r="E86" s="1">
        <v>42886</v>
      </c>
      <c r="F86">
        <v>4</v>
      </c>
      <c r="G86" t="s">
        <v>146</v>
      </c>
      <c r="H86" s="1">
        <v>42885</v>
      </c>
      <c r="I86">
        <v>12000</v>
      </c>
      <c r="L86" t="s">
        <v>185</v>
      </c>
      <c r="M86" t="s">
        <v>63</v>
      </c>
      <c r="N86" t="str">
        <f xml:space="preserve"> (I86 &amp; " " &amp;K86 &amp; " " &amp;L86 &amp; " "&amp;M86)</f>
        <v>12000  BARRYKNOLL LN</v>
      </c>
      <c r="Q86" t="s">
        <v>203</v>
      </c>
      <c r="R86">
        <v>77024</v>
      </c>
      <c r="S86">
        <v>17008013</v>
      </c>
      <c r="T86" t="s">
        <v>204</v>
      </c>
      <c r="U86">
        <v>4000000</v>
      </c>
      <c r="V86">
        <v>46</v>
      </c>
      <c r="W86">
        <v>1</v>
      </c>
      <c r="X86">
        <v>17008013</v>
      </c>
    </row>
    <row r="87" spans="1:24" x14ac:dyDescent="0.25">
      <c r="A87" t="s">
        <v>0</v>
      </c>
      <c r="B87">
        <v>13</v>
      </c>
      <c r="C87" t="s">
        <v>1</v>
      </c>
      <c r="D87" s="1">
        <v>42856</v>
      </c>
      <c r="E87" s="1">
        <v>42886</v>
      </c>
      <c r="F87">
        <v>4</v>
      </c>
      <c r="G87" t="s">
        <v>146</v>
      </c>
      <c r="H87" s="1">
        <v>42885</v>
      </c>
      <c r="I87">
        <v>12000</v>
      </c>
      <c r="L87" t="s">
        <v>185</v>
      </c>
      <c r="M87" t="s">
        <v>63</v>
      </c>
      <c r="N87" t="str">
        <f xml:space="preserve"> (I87 &amp; " " &amp;K87 &amp; " " &amp;L87 &amp; " "&amp;M87)</f>
        <v>12000  BARRYKNOLL LN</v>
      </c>
      <c r="Q87" t="s">
        <v>205</v>
      </c>
      <c r="R87">
        <v>77024</v>
      </c>
      <c r="S87">
        <v>17008014</v>
      </c>
      <c r="T87" t="s">
        <v>206</v>
      </c>
      <c r="U87">
        <v>4000000</v>
      </c>
      <c r="V87">
        <v>46</v>
      </c>
      <c r="W87">
        <v>1</v>
      </c>
      <c r="X87">
        <v>17008014</v>
      </c>
    </row>
    <row r="88" spans="1:24" x14ac:dyDescent="0.25">
      <c r="A88" t="s">
        <v>0</v>
      </c>
      <c r="B88">
        <v>13</v>
      </c>
      <c r="C88" t="s">
        <v>1</v>
      </c>
      <c r="D88" s="1">
        <v>42856</v>
      </c>
      <c r="E88" s="1">
        <v>42886</v>
      </c>
      <c r="F88">
        <v>4</v>
      </c>
      <c r="G88" t="s">
        <v>146</v>
      </c>
      <c r="H88" s="1">
        <v>42885</v>
      </c>
      <c r="I88">
        <v>12000</v>
      </c>
      <c r="L88" t="s">
        <v>185</v>
      </c>
      <c r="M88" t="s">
        <v>63</v>
      </c>
      <c r="N88" t="str">
        <f xml:space="preserve"> (I88 &amp; " " &amp;K88 &amp; " " &amp;L88 &amp; " "&amp;M88)</f>
        <v>12000  BARRYKNOLL LN</v>
      </c>
      <c r="Q88" t="s">
        <v>207</v>
      </c>
      <c r="R88">
        <v>77024</v>
      </c>
      <c r="S88">
        <v>17008015</v>
      </c>
      <c r="T88" t="s">
        <v>208</v>
      </c>
      <c r="U88">
        <v>4000000</v>
      </c>
      <c r="V88">
        <v>46</v>
      </c>
      <c r="W88">
        <v>1</v>
      </c>
      <c r="X88">
        <v>17008015</v>
      </c>
    </row>
    <row r="89" spans="1:24" x14ac:dyDescent="0.25">
      <c r="A89" t="s">
        <v>0</v>
      </c>
      <c r="B89">
        <v>13</v>
      </c>
      <c r="C89" t="s">
        <v>1</v>
      </c>
      <c r="D89" s="1">
        <v>42856</v>
      </c>
      <c r="E89" s="1">
        <v>42886</v>
      </c>
      <c r="F89">
        <v>4</v>
      </c>
      <c r="G89" t="s">
        <v>146</v>
      </c>
      <c r="H89" s="1">
        <v>42885</v>
      </c>
      <c r="I89">
        <v>12000</v>
      </c>
      <c r="L89" t="s">
        <v>185</v>
      </c>
      <c r="M89" t="s">
        <v>63</v>
      </c>
      <c r="N89" t="str">
        <f xml:space="preserve"> (I89 &amp; " " &amp;K89 &amp; " " &amp;L89 &amp; " "&amp;M89)</f>
        <v>12000  BARRYKNOLL LN</v>
      </c>
      <c r="Q89" t="s">
        <v>209</v>
      </c>
      <c r="R89">
        <v>77024</v>
      </c>
      <c r="S89">
        <v>17008019</v>
      </c>
      <c r="T89" t="s">
        <v>210</v>
      </c>
      <c r="U89">
        <v>4000000</v>
      </c>
      <c r="V89">
        <v>46</v>
      </c>
      <c r="W89">
        <v>1</v>
      </c>
      <c r="X89">
        <v>17008019</v>
      </c>
    </row>
    <row r="90" spans="1:24" x14ac:dyDescent="0.25">
      <c r="A90" t="s">
        <v>0</v>
      </c>
      <c r="B90">
        <v>13</v>
      </c>
      <c r="C90" t="s">
        <v>1</v>
      </c>
      <c r="D90" s="1">
        <v>42856</v>
      </c>
      <c r="E90" s="1">
        <v>42886</v>
      </c>
      <c r="F90">
        <v>4</v>
      </c>
      <c r="G90" t="s">
        <v>146</v>
      </c>
      <c r="H90" s="1">
        <v>42885</v>
      </c>
      <c r="I90">
        <v>12000</v>
      </c>
      <c r="L90" t="s">
        <v>185</v>
      </c>
      <c r="M90" t="s">
        <v>63</v>
      </c>
      <c r="N90" t="str">
        <f xml:space="preserve"> (I90 &amp; " " &amp;K90 &amp; " " &amp;L90 &amp; " "&amp;M90)</f>
        <v>12000  BARRYKNOLL LN</v>
      </c>
      <c r="Q90" t="s">
        <v>211</v>
      </c>
      <c r="R90">
        <v>77024</v>
      </c>
      <c r="S90">
        <v>17008021</v>
      </c>
      <c r="T90" t="s">
        <v>212</v>
      </c>
      <c r="U90">
        <v>4000000</v>
      </c>
      <c r="V90">
        <v>43</v>
      </c>
      <c r="W90">
        <v>1</v>
      </c>
      <c r="X90">
        <v>17008021</v>
      </c>
    </row>
    <row r="91" spans="1:24" x14ac:dyDescent="0.25">
      <c r="A91" t="s">
        <v>0</v>
      </c>
      <c r="B91">
        <v>13</v>
      </c>
      <c r="C91" t="s">
        <v>1</v>
      </c>
      <c r="D91" s="1">
        <v>42856</v>
      </c>
      <c r="E91" s="1">
        <v>42886</v>
      </c>
      <c r="F91">
        <v>4</v>
      </c>
      <c r="G91" t="s">
        <v>146</v>
      </c>
      <c r="H91" s="1">
        <v>42885</v>
      </c>
      <c r="I91">
        <v>12000</v>
      </c>
      <c r="L91" t="s">
        <v>185</v>
      </c>
      <c r="M91" t="s">
        <v>63</v>
      </c>
      <c r="N91" t="str">
        <f xml:space="preserve"> (I91 &amp; " " &amp;K91 &amp; " " &amp;L91 &amp; " "&amp;M91)</f>
        <v>12000  BARRYKNOLL LN</v>
      </c>
      <c r="Q91" t="s">
        <v>213</v>
      </c>
      <c r="R91">
        <v>77024</v>
      </c>
      <c r="S91">
        <v>17008023</v>
      </c>
      <c r="T91" t="s">
        <v>214</v>
      </c>
      <c r="U91">
        <v>4000000</v>
      </c>
      <c r="V91">
        <v>29</v>
      </c>
      <c r="W91">
        <v>1</v>
      </c>
      <c r="X91">
        <v>17008023</v>
      </c>
    </row>
    <row r="92" spans="1:24" x14ac:dyDescent="0.25">
      <c r="A92" t="s">
        <v>0</v>
      </c>
      <c r="B92">
        <v>13</v>
      </c>
      <c r="C92" t="s">
        <v>1</v>
      </c>
      <c r="D92" s="1">
        <v>42856</v>
      </c>
      <c r="E92" s="1">
        <v>42886</v>
      </c>
      <c r="F92">
        <v>4</v>
      </c>
      <c r="G92" t="s">
        <v>146</v>
      </c>
      <c r="H92" s="1">
        <v>42885</v>
      </c>
      <c r="I92">
        <v>12000</v>
      </c>
      <c r="L92" t="s">
        <v>185</v>
      </c>
      <c r="M92" t="s">
        <v>63</v>
      </c>
      <c r="N92" t="str">
        <f xml:space="preserve"> (I92 &amp; " " &amp;K92 &amp; " " &amp;L92 &amp; " "&amp;M92)</f>
        <v>12000  BARRYKNOLL LN</v>
      </c>
      <c r="Q92" t="s">
        <v>215</v>
      </c>
      <c r="R92">
        <v>77024</v>
      </c>
      <c r="S92">
        <v>17008025</v>
      </c>
      <c r="T92" t="s">
        <v>216</v>
      </c>
      <c r="U92">
        <v>6500000</v>
      </c>
      <c r="V92">
        <v>0</v>
      </c>
      <c r="W92">
        <v>1</v>
      </c>
      <c r="X92">
        <v>17008025</v>
      </c>
    </row>
    <row r="93" spans="1:24" x14ac:dyDescent="0.25">
      <c r="A93" t="s">
        <v>0</v>
      </c>
      <c r="B93">
        <v>13</v>
      </c>
      <c r="C93" t="s">
        <v>1</v>
      </c>
      <c r="D93" s="1">
        <v>42856</v>
      </c>
      <c r="E93" s="1">
        <v>42886</v>
      </c>
      <c r="F93">
        <v>4</v>
      </c>
      <c r="G93" t="s">
        <v>146</v>
      </c>
      <c r="H93" s="1">
        <v>42880</v>
      </c>
      <c r="I93">
        <v>3550</v>
      </c>
      <c r="L93" t="s">
        <v>147</v>
      </c>
      <c r="M93" t="s">
        <v>8</v>
      </c>
      <c r="N93" t="str">
        <f xml:space="preserve"> (I93 &amp; " " &amp;K93 &amp; " " &amp;L93 &amp; " "&amp;M93)</f>
        <v>3550  MAIN ST</v>
      </c>
      <c r="R93">
        <v>77002</v>
      </c>
      <c r="S93">
        <v>17054536</v>
      </c>
      <c r="T93" t="s">
        <v>217</v>
      </c>
      <c r="U93">
        <v>5000000</v>
      </c>
      <c r="V93">
        <v>76</v>
      </c>
      <c r="W93">
        <v>1</v>
      </c>
      <c r="X93">
        <v>17054536</v>
      </c>
    </row>
    <row r="94" spans="1:24" x14ac:dyDescent="0.25">
      <c r="A94" t="s">
        <v>0</v>
      </c>
      <c r="B94">
        <v>13</v>
      </c>
      <c r="C94" t="s">
        <v>1</v>
      </c>
      <c r="D94" s="1">
        <v>42856</v>
      </c>
      <c r="E94" s="1">
        <v>42886</v>
      </c>
      <c r="F94">
        <v>4</v>
      </c>
      <c r="G94" t="s">
        <v>146</v>
      </c>
      <c r="H94" s="1">
        <v>42880</v>
      </c>
      <c r="I94">
        <v>3550</v>
      </c>
      <c r="L94" t="s">
        <v>147</v>
      </c>
      <c r="M94" t="s">
        <v>8</v>
      </c>
      <c r="N94" t="str">
        <f xml:space="preserve"> (I94 &amp; " " &amp;K94 &amp; " " &amp;L94 &amp; " "&amp;M94)</f>
        <v>3550  MAIN ST</v>
      </c>
      <c r="R94">
        <v>77002</v>
      </c>
      <c r="S94">
        <v>17054569</v>
      </c>
      <c r="T94" t="s">
        <v>218</v>
      </c>
      <c r="U94">
        <v>5000000</v>
      </c>
      <c r="V94">
        <v>76</v>
      </c>
      <c r="W94">
        <v>1</v>
      </c>
      <c r="X94">
        <v>17054569</v>
      </c>
    </row>
    <row r="95" spans="1:24" x14ac:dyDescent="0.25">
      <c r="A95" t="s">
        <v>0</v>
      </c>
      <c r="B95">
        <v>13</v>
      </c>
      <c r="C95" t="s">
        <v>1</v>
      </c>
      <c r="D95" s="1">
        <v>42887</v>
      </c>
      <c r="E95" s="1">
        <v>42916</v>
      </c>
      <c r="F95">
        <v>4</v>
      </c>
      <c r="G95" t="s">
        <v>146</v>
      </c>
      <c r="H95" s="1">
        <v>42895</v>
      </c>
      <c r="I95">
        <v>24129</v>
      </c>
      <c r="L95" t="s">
        <v>219</v>
      </c>
      <c r="M95" t="s">
        <v>60</v>
      </c>
      <c r="N95" t="str">
        <f xml:space="preserve"> (I95 &amp; " " &amp;K95 &amp; " " &amp;L95 &amp; " "&amp;M95)</f>
        <v>24129  WINFORD SQUARE DR</v>
      </c>
      <c r="Q95" t="s">
        <v>158</v>
      </c>
      <c r="R95">
        <v>77365</v>
      </c>
      <c r="S95">
        <v>16072720</v>
      </c>
      <c r="T95" t="s">
        <v>220</v>
      </c>
      <c r="U95">
        <v>1423500</v>
      </c>
      <c r="V95">
        <v>18</v>
      </c>
      <c r="W95">
        <v>1</v>
      </c>
      <c r="X95">
        <v>16072720</v>
      </c>
    </row>
    <row r="96" spans="1:24" x14ac:dyDescent="0.25">
      <c r="A96" t="s">
        <v>0</v>
      </c>
      <c r="B96">
        <v>13</v>
      </c>
      <c r="C96" t="s">
        <v>1</v>
      </c>
      <c r="D96" s="1">
        <v>42887</v>
      </c>
      <c r="E96" s="1">
        <v>42916</v>
      </c>
      <c r="F96">
        <v>4</v>
      </c>
      <c r="G96" t="s">
        <v>146</v>
      </c>
      <c r="H96" s="1">
        <v>42895</v>
      </c>
      <c r="I96">
        <v>24129</v>
      </c>
      <c r="L96" t="s">
        <v>219</v>
      </c>
      <c r="M96" t="s">
        <v>60</v>
      </c>
      <c r="N96" t="str">
        <f xml:space="preserve"> (I96 &amp; " " &amp;K96 &amp; " " &amp;L96 &amp; " "&amp;M96)</f>
        <v>24129  WINFORD SQUARE DR</v>
      </c>
      <c r="Q96" t="s">
        <v>152</v>
      </c>
      <c r="R96">
        <v>77365</v>
      </c>
      <c r="S96">
        <v>16072728</v>
      </c>
      <c r="T96" t="s">
        <v>221</v>
      </c>
      <c r="U96">
        <v>2752100</v>
      </c>
      <c r="V96">
        <v>22</v>
      </c>
      <c r="W96">
        <v>1</v>
      </c>
      <c r="X96">
        <v>16072728</v>
      </c>
    </row>
    <row r="97" spans="1:24" x14ac:dyDescent="0.25">
      <c r="A97" t="s">
        <v>0</v>
      </c>
      <c r="B97">
        <v>13</v>
      </c>
      <c r="C97" t="s">
        <v>1</v>
      </c>
      <c r="D97" s="1">
        <v>42887</v>
      </c>
      <c r="E97" s="1">
        <v>42916</v>
      </c>
      <c r="F97">
        <v>4</v>
      </c>
      <c r="G97" t="s">
        <v>146</v>
      </c>
      <c r="H97" s="1">
        <v>42895</v>
      </c>
      <c r="I97">
        <v>24129</v>
      </c>
      <c r="L97" t="s">
        <v>219</v>
      </c>
      <c r="M97" t="s">
        <v>60</v>
      </c>
      <c r="N97" t="str">
        <f xml:space="preserve"> (I97 &amp; " " &amp;K97 &amp; " " &amp;L97 &amp; " "&amp;M97)</f>
        <v>24129  WINFORD SQUARE DR</v>
      </c>
      <c r="Q97" t="s">
        <v>155</v>
      </c>
      <c r="R97">
        <v>77365</v>
      </c>
      <c r="S97">
        <v>16072729</v>
      </c>
      <c r="T97" t="s">
        <v>222</v>
      </c>
      <c r="U97">
        <v>2752100</v>
      </c>
      <c r="V97">
        <v>29</v>
      </c>
      <c r="W97">
        <v>1</v>
      </c>
      <c r="X97">
        <v>16072729</v>
      </c>
    </row>
    <row r="98" spans="1:24" x14ac:dyDescent="0.25">
      <c r="A98" t="s">
        <v>0</v>
      </c>
      <c r="B98">
        <v>13</v>
      </c>
      <c r="C98" t="s">
        <v>1</v>
      </c>
      <c r="D98" s="1">
        <v>42887</v>
      </c>
      <c r="E98" s="1">
        <v>42916</v>
      </c>
      <c r="F98">
        <v>4</v>
      </c>
      <c r="G98" t="s">
        <v>146</v>
      </c>
      <c r="H98" s="1">
        <v>42895</v>
      </c>
      <c r="I98">
        <v>24129</v>
      </c>
      <c r="L98" t="s">
        <v>219</v>
      </c>
      <c r="M98" t="s">
        <v>60</v>
      </c>
      <c r="N98" t="str">
        <f xml:space="preserve"> (I98 &amp; " " &amp;K98 &amp; " " &amp;L98 &amp; " "&amp;M98)</f>
        <v>24129  WINFORD SQUARE DR</v>
      </c>
      <c r="Q98" t="s">
        <v>162</v>
      </c>
      <c r="R98">
        <v>77365</v>
      </c>
      <c r="S98">
        <v>16072731</v>
      </c>
      <c r="T98" t="s">
        <v>223</v>
      </c>
      <c r="U98">
        <v>189800</v>
      </c>
      <c r="V98">
        <v>2</v>
      </c>
      <c r="W98">
        <v>1</v>
      </c>
      <c r="X98">
        <v>16072731</v>
      </c>
    </row>
    <row r="99" spans="1:24" x14ac:dyDescent="0.25">
      <c r="A99" t="s">
        <v>0</v>
      </c>
      <c r="B99">
        <v>13</v>
      </c>
      <c r="C99" t="s">
        <v>1</v>
      </c>
      <c r="D99" s="1">
        <v>42887</v>
      </c>
      <c r="E99" s="1">
        <v>42916</v>
      </c>
      <c r="F99">
        <v>4</v>
      </c>
      <c r="G99" t="s">
        <v>146</v>
      </c>
      <c r="H99" s="1">
        <v>42895</v>
      </c>
      <c r="I99">
        <v>24129</v>
      </c>
      <c r="L99" t="s">
        <v>219</v>
      </c>
      <c r="M99" t="s">
        <v>60</v>
      </c>
      <c r="N99" t="str">
        <f xml:space="preserve"> (I99 &amp; " " &amp;K99 &amp; " " &amp;L99 &amp; " "&amp;M99)</f>
        <v>24129  WINFORD SQUARE DR</v>
      </c>
      <c r="Q99" t="s">
        <v>164</v>
      </c>
      <c r="R99">
        <v>77365</v>
      </c>
      <c r="S99">
        <v>16072732</v>
      </c>
      <c r="T99" t="s">
        <v>224</v>
      </c>
      <c r="U99">
        <v>189800</v>
      </c>
      <c r="V99">
        <v>2</v>
      </c>
      <c r="W99">
        <v>1</v>
      </c>
      <c r="X99">
        <v>16072732</v>
      </c>
    </row>
    <row r="100" spans="1:24" x14ac:dyDescent="0.25">
      <c r="A100" t="s">
        <v>0</v>
      </c>
      <c r="B100">
        <v>13</v>
      </c>
      <c r="C100" t="s">
        <v>1</v>
      </c>
      <c r="D100" s="1">
        <v>42887</v>
      </c>
      <c r="E100" s="1">
        <v>42916</v>
      </c>
      <c r="F100">
        <v>4</v>
      </c>
      <c r="G100" t="s">
        <v>146</v>
      </c>
      <c r="H100" s="1">
        <v>42895</v>
      </c>
      <c r="I100">
        <v>24129</v>
      </c>
      <c r="L100" t="s">
        <v>219</v>
      </c>
      <c r="M100" t="s">
        <v>60</v>
      </c>
      <c r="N100" t="str">
        <f xml:space="preserve"> (I100 &amp; " " &amp;K100 &amp; " " &amp;L100 &amp; " "&amp;M100)</f>
        <v>24129  WINFORD SQUARE DR</v>
      </c>
      <c r="Q100" t="s">
        <v>225</v>
      </c>
      <c r="R100">
        <v>77365</v>
      </c>
      <c r="S100">
        <v>16072733</v>
      </c>
      <c r="T100" t="s">
        <v>226</v>
      </c>
      <c r="U100">
        <v>5000</v>
      </c>
      <c r="V100">
        <v>0</v>
      </c>
      <c r="W100">
        <v>1</v>
      </c>
      <c r="X100">
        <v>16072733</v>
      </c>
    </row>
    <row r="101" spans="1:24" x14ac:dyDescent="0.25">
      <c r="A101" t="s">
        <v>0</v>
      </c>
      <c r="B101">
        <v>13</v>
      </c>
      <c r="C101" t="s">
        <v>1</v>
      </c>
      <c r="D101" s="1">
        <v>42917</v>
      </c>
      <c r="E101" s="1">
        <v>42947</v>
      </c>
      <c r="F101">
        <v>4</v>
      </c>
      <c r="G101" t="s">
        <v>146</v>
      </c>
      <c r="H101" s="1">
        <v>42923</v>
      </c>
      <c r="I101">
        <v>4521</v>
      </c>
      <c r="L101" t="s">
        <v>172</v>
      </c>
      <c r="M101" t="s">
        <v>8</v>
      </c>
      <c r="N101" t="str">
        <f xml:space="preserve"> (I101 &amp; " " &amp;K101 &amp; " " &amp;L101 &amp; " "&amp;M101)</f>
        <v>4521  SAN FELIPE ST</v>
      </c>
      <c r="Q101" t="s">
        <v>227</v>
      </c>
      <c r="R101">
        <v>77027</v>
      </c>
      <c r="S101">
        <v>15115122</v>
      </c>
      <c r="T101" t="s">
        <v>228</v>
      </c>
      <c r="U101">
        <v>383292</v>
      </c>
      <c r="V101">
        <v>5</v>
      </c>
      <c r="W101">
        <v>1</v>
      </c>
      <c r="X101">
        <v>15115122</v>
      </c>
    </row>
    <row r="102" spans="1:24" x14ac:dyDescent="0.25">
      <c r="A102" t="s">
        <v>0</v>
      </c>
      <c r="B102">
        <v>13</v>
      </c>
      <c r="C102" t="s">
        <v>1</v>
      </c>
      <c r="D102" s="1">
        <v>42948</v>
      </c>
      <c r="E102" s="1">
        <v>42978</v>
      </c>
      <c r="F102">
        <v>4</v>
      </c>
      <c r="G102" t="s">
        <v>146</v>
      </c>
      <c r="H102" s="1">
        <v>42963</v>
      </c>
      <c r="I102">
        <v>1235</v>
      </c>
      <c r="L102" t="s">
        <v>229</v>
      </c>
      <c r="M102" t="s">
        <v>230</v>
      </c>
      <c r="N102" t="str">
        <f xml:space="preserve"> (I102 &amp; " " &amp;K102 &amp; " " &amp;L102 &amp; " "&amp;M102)</f>
        <v>1235  NASA PKY</v>
      </c>
      <c r="P102" t="s">
        <v>231</v>
      </c>
      <c r="Q102" t="s">
        <v>232</v>
      </c>
      <c r="R102">
        <v>77058</v>
      </c>
      <c r="S102">
        <v>15048409</v>
      </c>
      <c r="T102" t="s">
        <v>233</v>
      </c>
      <c r="U102">
        <v>7225000</v>
      </c>
      <c r="V102">
        <v>85</v>
      </c>
      <c r="W102">
        <v>1</v>
      </c>
      <c r="X102">
        <v>15048409</v>
      </c>
    </row>
    <row r="103" spans="1:24" x14ac:dyDescent="0.25">
      <c r="A103" t="s">
        <v>0</v>
      </c>
      <c r="B103">
        <v>13</v>
      </c>
      <c r="C103" t="s">
        <v>1</v>
      </c>
      <c r="D103" s="1">
        <v>42948</v>
      </c>
      <c r="E103" s="1">
        <v>42978</v>
      </c>
      <c r="F103">
        <v>4</v>
      </c>
      <c r="G103" t="s">
        <v>146</v>
      </c>
      <c r="H103" s="1">
        <v>42963</v>
      </c>
      <c r="I103">
        <v>1235</v>
      </c>
      <c r="L103" t="s">
        <v>229</v>
      </c>
      <c r="M103" t="s">
        <v>230</v>
      </c>
      <c r="N103" t="str">
        <f xml:space="preserve"> (I103 &amp; " " &amp;K103 &amp; " " &amp;L103 &amp; " "&amp;M103)</f>
        <v>1235  NASA PKY</v>
      </c>
      <c r="P103" t="s">
        <v>231</v>
      </c>
      <c r="Q103" t="s">
        <v>0</v>
      </c>
      <c r="R103">
        <v>77058</v>
      </c>
      <c r="S103">
        <v>15048410</v>
      </c>
      <c r="T103" t="s">
        <v>234</v>
      </c>
      <c r="U103">
        <v>5865000</v>
      </c>
      <c r="V103">
        <v>69</v>
      </c>
      <c r="W103">
        <v>1</v>
      </c>
      <c r="X103">
        <v>15048410</v>
      </c>
    </row>
    <row r="104" spans="1:24" x14ac:dyDescent="0.25">
      <c r="A104" t="s">
        <v>0</v>
      </c>
      <c r="B104">
        <v>13</v>
      </c>
      <c r="C104" t="s">
        <v>1</v>
      </c>
      <c r="D104" s="1">
        <v>42948</v>
      </c>
      <c r="E104" s="1">
        <v>42978</v>
      </c>
      <c r="F104">
        <v>4</v>
      </c>
      <c r="G104" t="s">
        <v>146</v>
      </c>
      <c r="H104" s="1">
        <v>42963</v>
      </c>
      <c r="I104">
        <v>1235</v>
      </c>
      <c r="L104" t="s">
        <v>229</v>
      </c>
      <c r="M104" t="s">
        <v>230</v>
      </c>
      <c r="N104" t="str">
        <f xml:space="preserve"> (I104 &amp; " " &amp;K104 &amp; " " &amp;L104 &amp; " "&amp;M104)</f>
        <v>1235  NASA PKY</v>
      </c>
      <c r="P104" t="s">
        <v>231</v>
      </c>
      <c r="Q104" t="s">
        <v>235</v>
      </c>
      <c r="R104">
        <v>77058</v>
      </c>
      <c r="S104">
        <v>15048412</v>
      </c>
      <c r="T104" t="s">
        <v>236</v>
      </c>
      <c r="U104">
        <v>3825000</v>
      </c>
      <c r="V104">
        <v>45</v>
      </c>
      <c r="W104">
        <v>1</v>
      </c>
      <c r="X104">
        <v>15048412</v>
      </c>
    </row>
    <row r="105" spans="1:24" x14ac:dyDescent="0.25">
      <c r="A105" t="s">
        <v>0</v>
      </c>
      <c r="B105">
        <v>13</v>
      </c>
      <c r="C105" t="s">
        <v>1</v>
      </c>
      <c r="D105" s="1">
        <v>42948</v>
      </c>
      <c r="E105" s="1">
        <v>42978</v>
      </c>
      <c r="F105">
        <v>4</v>
      </c>
      <c r="G105" t="s">
        <v>146</v>
      </c>
      <c r="H105" s="1">
        <v>42963</v>
      </c>
      <c r="I105">
        <v>1235</v>
      </c>
      <c r="L105" t="s">
        <v>229</v>
      </c>
      <c r="M105" t="s">
        <v>230</v>
      </c>
      <c r="N105" t="str">
        <f xml:space="preserve"> (I105 &amp; " " &amp;K105 &amp; " " &amp;L105 &amp; " "&amp;M105)</f>
        <v>1235  NASA PKY</v>
      </c>
      <c r="P105" t="s">
        <v>231</v>
      </c>
      <c r="Q105" t="s">
        <v>237</v>
      </c>
      <c r="R105">
        <v>77058</v>
      </c>
      <c r="S105">
        <v>15048416</v>
      </c>
      <c r="T105" t="s">
        <v>238</v>
      </c>
      <c r="U105">
        <v>4760000</v>
      </c>
      <c r="V105">
        <v>56</v>
      </c>
      <c r="W105">
        <v>1</v>
      </c>
      <c r="X105">
        <v>15048416</v>
      </c>
    </row>
    <row r="106" spans="1:24" x14ac:dyDescent="0.25">
      <c r="A106" t="s">
        <v>0</v>
      </c>
      <c r="B106">
        <v>13</v>
      </c>
      <c r="C106" t="s">
        <v>1</v>
      </c>
      <c r="D106" s="1">
        <v>42948</v>
      </c>
      <c r="E106" s="1">
        <v>42978</v>
      </c>
      <c r="F106">
        <v>4</v>
      </c>
      <c r="G106" t="s">
        <v>146</v>
      </c>
      <c r="H106" s="1">
        <v>42963</v>
      </c>
      <c r="I106">
        <v>1235</v>
      </c>
      <c r="L106" t="s">
        <v>229</v>
      </c>
      <c r="M106" t="s">
        <v>230</v>
      </c>
      <c r="N106" t="str">
        <f xml:space="preserve"> (I106 &amp; " " &amp;K106 &amp; " " &amp;L106 &amp; " "&amp;M106)</f>
        <v>1235  NASA PKY</v>
      </c>
      <c r="P106" t="s">
        <v>231</v>
      </c>
      <c r="Q106" t="s">
        <v>239</v>
      </c>
      <c r="R106">
        <v>77058</v>
      </c>
      <c r="S106">
        <v>15048418</v>
      </c>
      <c r="T106" t="s">
        <v>240</v>
      </c>
      <c r="U106">
        <v>7480000</v>
      </c>
      <c r="V106">
        <v>88</v>
      </c>
      <c r="W106">
        <v>1</v>
      </c>
      <c r="X106">
        <v>15048418</v>
      </c>
    </row>
    <row r="107" spans="1:24" x14ac:dyDescent="0.25">
      <c r="A107" t="s">
        <v>0</v>
      </c>
      <c r="B107">
        <v>13</v>
      </c>
      <c r="C107" t="s">
        <v>1</v>
      </c>
      <c r="D107" s="1">
        <v>42948</v>
      </c>
      <c r="E107" s="1">
        <v>42978</v>
      </c>
      <c r="F107">
        <v>4</v>
      </c>
      <c r="G107" t="s">
        <v>146</v>
      </c>
      <c r="H107" s="1">
        <v>42963</v>
      </c>
      <c r="I107">
        <v>1235</v>
      </c>
      <c r="L107" t="s">
        <v>229</v>
      </c>
      <c r="M107" t="s">
        <v>230</v>
      </c>
      <c r="N107" t="str">
        <f xml:space="preserve"> (I107 &amp; " " &amp;K107 &amp; " " &amp;L107 &amp; " "&amp;M107)</f>
        <v>1235  NASA PKY</v>
      </c>
      <c r="P107" t="s">
        <v>231</v>
      </c>
      <c r="Q107" t="s">
        <v>241</v>
      </c>
      <c r="R107">
        <v>77058</v>
      </c>
      <c r="S107">
        <v>15048419</v>
      </c>
      <c r="T107" t="s">
        <v>242</v>
      </c>
      <c r="U107">
        <v>1000000</v>
      </c>
      <c r="V107">
        <v>4</v>
      </c>
      <c r="W107">
        <v>1</v>
      </c>
      <c r="X107">
        <v>15048419</v>
      </c>
    </row>
    <row r="108" spans="1:24" x14ac:dyDescent="0.25">
      <c r="A108" t="s">
        <v>0</v>
      </c>
      <c r="B108">
        <v>13</v>
      </c>
      <c r="C108" t="s">
        <v>1</v>
      </c>
      <c r="D108" s="1">
        <v>42948</v>
      </c>
      <c r="E108" s="1">
        <v>42978</v>
      </c>
      <c r="F108">
        <v>4</v>
      </c>
      <c r="G108" t="s">
        <v>146</v>
      </c>
      <c r="H108" s="1">
        <v>42963</v>
      </c>
      <c r="I108">
        <v>1235</v>
      </c>
      <c r="L108" t="s">
        <v>229</v>
      </c>
      <c r="M108" t="s">
        <v>230</v>
      </c>
      <c r="N108" t="str">
        <f xml:space="preserve"> (I108 &amp; " " &amp;K108 &amp; " " &amp;L108 &amp; " "&amp;M108)</f>
        <v>1235  NASA PKY</v>
      </c>
      <c r="P108" t="s">
        <v>231</v>
      </c>
      <c r="Q108" t="s">
        <v>243</v>
      </c>
      <c r="R108">
        <v>77058</v>
      </c>
      <c r="S108">
        <v>15048421</v>
      </c>
      <c r="T108" t="s">
        <v>242</v>
      </c>
      <c r="U108">
        <v>1000000</v>
      </c>
      <c r="V108">
        <v>4</v>
      </c>
      <c r="W108">
        <v>1</v>
      </c>
      <c r="X108">
        <v>15048421</v>
      </c>
    </row>
    <row r="109" spans="1:24" x14ac:dyDescent="0.25">
      <c r="A109" t="s">
        <v>0</v>
      </c>
      <c r="B109">
        <v>13</v>
      </c>
      <c r="C109" t="s">
        <v>1</v>
      </c>
      <c r="D109" s="1">
        <v>42948</v>
      </c>
      <c r="E109" s="1">
        <v>42978</v>
      </c>
      <c r="F109">
        <v>4</v>
      </c>
      <c r="G109" t="s">
        <v>146</v>
      </c>
      <c r="H109" s="1">
        <v>42950</v>
      </c>
      <c r="I109">
        <v>5602</v>
      </c>
      <c r="L109" t="s">
        <v>244</v>
      </c>
      <c r="M109" t="s">
        <v>4</v>
      </c>
      <c r="N109" t="str">
        <f xml:space="preserve"> (I109 &amp; " " &amp;K109 &amp; " " &amp;L109 &amp; " "&amp;M109)</f>
        <v>5602  SELINSKY RD</v>
      </c>
      <c r="Q109" t="s">
        <v>152</v>
      </c>
      <c r="R109">
        <v>77048</v>
      </c>
      <c r="S109">
        <v>16047747</v>
      </c>
      <c r="T109" t="s">
        <v>245</v>
      </c>
      <c r="U109">
        <v>1600000</v>
      </c>
      <c r="V109">
        <v>16</v>
      </c>
      <c r="W109">
        <v>1</v>
      </c>
      <c r="X109">
        <v>16047747</v>
      </c>
    </row>
    <row r="110" spans="1:24" x14ac:dyDescent="0.25">
      <c r="A110" t="s">
        <v>0</v>
      </c>
      <c r="B110">
        <v>13</v>
      </c>
      <c r="C110" t="s">
        <v>1</v>
      </c>
      <c r="D110" s="1">
        <v>42948</v>
      </c>
      <c r="E110" s="1">
        <v>42978</v>
      </c>
      <c r="F110">
        <v>4</v>
      </c>
      <c r="G110" t="s">
        <v>146</v>
      </c>
      <c r="H110" s="1">
        <v>42950</v>
      </c>
      <c r="I110">
        <v>5602</v>
      </c>
      <c r="L110" t="s">
        <v>244</v>
      </c>
      <c r="M110" t="s">
        <v>4</v>
      </c>
      <c r="N110" t="str">
        <f xml:space="preserve"> (I110 &amp; " " &amp;K110 &amp; " " &amp;L110 &amp; " "&amp;M110)</f>
        <v>5602  SELINSKY RD</v>
      </c>
      <c r="Q110" t="s">
        <v>155</v>
      </c>
      <c r="R110">
        <v>77048</v>
      </c>
      <c r="S110">
        <v>16047748</v>
      </c>
      <c r="T110" t="s">
        <v>246</v>
      </c>
      <c r="U110">
        <v>1600000</v>
      </c>
      <c r="V110">
        <v>12</v>
      </c>
      <c r="W110">
        <v>1</v>
      </c>
      <c r="X110">
        <v>16047748</v>
      </c>
    </row>
    <row r="111" spans="1:24" x14ac:dyDescent="0.25">
      <c r="A111" t="s">
        <v>0</v>
      </c>
      <c r="B111">
        <v>13</v>
      </c>
      <c r="C111" t="s">
        <v>1</v>
      </c>
      <c r="D111" s="1">
        <v>42948</v>
      </c>
      <c r="E111" s="1">
        <v>42978</v>
      </c>
      <c r="F111">
        <v>4</v>
      </c>
      <c r="G111" t="s">
        <v>146</v>
      </c>
      <c r="H111" s="1">
        <v>42950</v>
      </c>
      <c r="I111">
        <v>5602</v>
      </c>
      <c r="L111" t="s">
        <v>244</v>
      </c>
      <c r="M111" t="s">
        <v>4</v>
      </c>
      <c r="N111" t="str">
        <f xml:space="preserve"> (I111 &amp; " " &amp;K111 &amp; " " &amp;L111 &amp; " "&amp;M111)</f>
        <v>5602  SELINSKY RD</v>
      </c>
      <c r="Q111" t="s">
        <v>158</v>
      </c>
      <c r="R111">
        <v>77048</v>
      </c>
      <c r="S111">
        <v>16047749</v>
      </c>
      <c r="T111" t="s">
        <v>247</v>
      </c>
      <c r="U111">
        <v>1680000</v>
      </c>
      <c r="V111">
        <v>16</v>
      </c>
      <c r="W111">
        <v>1</v>
      </c>
      <c r="X111">
        <v>16047749</v>
      </c>
    </row>
    <row r="112" spans="1:24" x14ac:dyDescent="0.25">
      <c r="A112" t="s">
        <v>0</v>
      </c>
      <c r="B112">
        <v>13</v>
      </c>
      <c r="C112" t="s">
        <v>1</v>
      </c>
      <c r="D112" s="1">
        <v>42948</v>
      </c>
      <c r="E112" s="1">
        <v>42978</v>
      </c>
      <c r="F112">
        <v>4</v>
      </c>
      <c r="G112" t="s">
        <v>146</v>
      </c>
      <c r="H112" s="1">
        <v>42950</v>
      </c>
      <c r="I112">
        <v>5602</v>
      </c>
      <c r="L112" t="s">
        <v>244</v>
      </c>
      <c r="M112" t="s">
        <v>4</v>
      </c>
      <c r="N112" t="str">
        <f xml:space="preserve"> (I112 &amp; " " &amp;K112 &amp; " " &amp;L112 &amp; " "&amp;M112)</f>
        <v>5602  SELINSKY RD</v>
      </c>
      <c r="Q112" t="s">
        <v>160</v>
      </c>
      <c r="R112">
        <v>77048</v>
      </c>
      <c r="S112">
        <v>16047750</v>
      </c>
      <c r="T112" t="s">
        <v>248</v>
      </c>
      <c r="U112">
        <v>1600000</v>
      </c>
      <c r="V112">
        <v>16</v>
      </c>
      <c r="W112">
        <v>1</v>
      </c>
      <c r="X112">
        <v>16047750</v>
      </c>
    </row>
    <row r="113" spans="1:24" x14ac:dyDescent="0.25">
      <c r="A113" t="s">
        <v>0</v>
      </c>
      <c r="B113">
        <v>13</v>
      </c>
      <c r="C113" t="s">
        <v>1</v>
      </c>
      <c r="D113" s="1">
        <v>42948</v>
      </c>
      <c r="E113" s="1">
        <v>42978</v>
      </c>
      <c r="F113">
        <v>4</v>
      </c>
      <c r="G113" t="s">
        <v>146</v>
      </c>
      <c r="H113" s="1">
        <v>42950</v>
      </c>
      <c r="I113">
        <v>5602</v>
      </c>
      <c r="L113" t="s">
        <v>244</v>
      </c>
      <c r="M113" t="s">
        <v>4</v>
      </c>
      <c r="N113" t="str">
        <f xml:space="preserve"> (I113 &amp; " " &amp;K113 &amp; " " &amp;L113 &amp; " "&amp;M113)</f>
        <v>5602  SELINSKY RD</v>
      </c>
      <c r="Q113" t="s">
        <v>164</v>
      </c>
      <c r="R113">
        <v>77048</v>
      </c>
      <c r="S113">
        <v>16047751</v>
      </c>
      <c r="T113" t="s">
        <v>249</v>
      </c>
      <c r="U113">
        <v>1600000</v>
      </c>
      <c r="V113">
        <v>16</v>
      </c>
      <c r="W113">
        <v>1</v>
      </c>
      <c r="X113">
        <v>16047751</v>
      </c>
    </row>
    <row r="114" spans="1:24" x14ac:dyDescent="0.25">
      <c r="A114" t="s">
        <v>0</v>
      </c>
      <c r="B114">
        <v>13</v>
      </c>
      <c r="C114" t="s">
        <v>1</v>
      </c>
      <c r="D114" s="1">
        <v>42948</v>
      </c>
      <c r="E114" s="1">
        <v>42978</v>
      </c>
      <c r="F114">
        <v>4</v>
      </c>
      <c r="G114" t="s">
        <v>146</v>
      </c>
      <c r="H114" s="1">
        <v>42950</v>
      </c>
      <c r="I114">
        <v>5602</v>
      </c>
      <c r="L114" t="s">
        <v>244</v>
      </c>
      <c r="M114" t="s">
        <v>4</v>
      </c>
      <c r="N114" t="str">
        <f xml:space="preserve"> (I114 &amp; " " &amp;K114 &amp; " " &amp;L114 &amp; " "&amp;M114)</f>
        <v>5602  SELINSKY RD</v>
      </c>
      <c r="Q114" t="s">
        <v>162</v>
      </c>
      <c r="R114">
        <v>77048</v>
      </c>
      <c r="S114">
        <v>16047752</v>
      </c>
      <c r="T114" t="s">
        <v>250</v>
      </c>
      <c r="U114">
        <v>1600000</v>
      </c>
      <c r="V114">
        <v>16</v>
      </c>
      <c r="W114">
        <v>1</v>
      </c>
      <c r="X114">
        <v>16047752</v>
      </c>
    </row>
    <row r="115" spans="1:24" x14ac:dyDescent="0.25">
      <c r="A115" t="s">
        <v>0</v>
      </c>
      <c r="B115">
        <v>13</v>
      </c>
      <c r="C115" t="s">
        <v>1</v>
      </c>
      <c r="D115" s="1">
        <v>42948</v>
      </c>
      <c r="E115" s="1">
        <v>42978</v>
      </c>
      <c r="F115">
        <v>4</v>
      </c>
      <c r="G115" t="s">
        <v>146</v>
      </c>
      <c r="H115" s="1">
        <v>42950</v>
      </c>
      <c r="I115">
        <v>5602</v>
      </c>
      <c r="L115" t="s">
        <v>244</v>
      </c>
      <c r="M115" t="s">
        <v>4</v>
      </c>
      <c r="N115" t="str">
        <f xml:space="preserve"> (I115 &amp; " " &amp;K115 &amp; " " &amp;L115 &amp; " "&amp;M115)</f>
        <v>5602  SELINSKY RD</v>
      </c>
      <c r="Q115" t="s">
        <v>166</v>
      </c>
      <c r="R115">
        <v>77048</v>
      </c>
      <c r="S115">
        <v>16047753</v>
      </c>
      <c r="T115" t="s">
        <v>251</v>
      </c>
      <c r="U115">
        <v>1600000</v>
      </c>
      <c r="V115">
        <v>8</v>
      </c>
      <c r="W115">
        <v>1</v>
      </c>
      <c r="X115">
        <v>16047753</v>
      </c>
    </row>
    <row r="116" spans="1:24" x14ac:dyDescent="0.25">
      <c r="A116" t="s">
        <v>0</v>
      </c>
      <c r="B116">
        <v>13</v>
      </c>
      <c r="C116" t="s">
        <v>1</v>
      </c>
      <c r="D116" s="1">
        <v>42948</v>
      </c>
      <c r="E116" s="1">
        <v>42978</v>
      </c>
      <c r="F116">
        <v>4</v>
      </c>
      <c r="G116" t="s">
        <v>146</v>
      </c>
      <c r="H116" s="1">
        <v>42950</v>
      </c>
      <c r="I116">
        <v>5602</v>
      </c>
      <c r="L116" t="s">
        <v>244</v>
      </c>
      <c r="M116" t="s">
        <v>4</v>
      </c>
      <c r="N116" t="str">
        <f xml:space="preserve"> (I116 &amp; " " &amp;K116 &amp; " " &amp;L116 &amp; " "&amp;M116)</f>
        <v>5602  SELINSKY RD</v>
      </c>
      <c r="Q116" t="s">
        <v>252</v>
      </c>
      <c r="R116">
        <v>77048</v>
      </c>
      <c r="S116">
        <v>16047754</v>
      </c>
      <c r="T116" t="s">
        <v>253</v>
      </c>
      <c r="U116">
        <v>1600000</v>
      </c>
      <c r="V116">
        <v>28</v>
      </c>
      <c r="W116">
        <v>1</v>
      </c>
      <c r="X116">
        <v>16047754</v>
      </c>
    </row>
    <row r="117" spans="1:24" x14ac:dyDescent="0.25">
      <c r="A117" t="s">
        <v>0</v>
      </c>
      <c r="B117">
        <v>13</v>
      </c>
      <c r="C117" t="s">
        <v>1</v>
      </c>
      <c r="D117" s="1">
        <v>42948</v>
      </c>
      <c r="E117" s="1">
        <v>42978</v>
      </c>
      <c r="F117">
        <v>4</v>
      </c>
      <c r="G117" t="s">
        <v>146</v>
      </c>
      <c r="H117" s="1">
        <v>42950</v>
      </c>
      <c r="I117">
        <v>5602</v>
      </c>
      <c r="L117" t="s">
        <v>244</v>
      </c>
      <c r="M117" t="s">
        <v>4</v>
      </c>
      <c r="N117" t="str">
        <f xml:space="preserve"> (I117 &amp; " " &amp;K117 &amp; " " &amp;L117 &amp; " "&amp;M117)</f>
        <v>5602  SELINSKY RD</v>
      </c>
      <c r="Q117" t="s">
        <v>254</v>
      </c>
      <c r="R117">
        <v>77048</v>
      </c>
      <c r="S117">
        <v>16047755</v>
      </c>
      <c r="T117" t="s">
        <v>255</v>
      </c>
      <c r="U117">
        <v>550000</v>
      </c>
      <c r="V117">
        <v>16</v>
      </c>
      <c r="W117">
        <v>1</v>
      </c>
      <c r="X117">
        <v>16047755</v>
      </c>
    </row>
    <row r="118" spans="1:24" x14ac:dyDescent="0.25">
      <c r="A118" t="s">
        <v>0</v>
      </c>
      <c r="B118">
        <v>13</v>
      </c>
      <c r="C118" t="s">
        <v>1</v>
      </c>
      <c r="D118" s="1">
        <v>42948</v>
      </c>
      <c r="E118" s="1">
        <v>42978</v>
      </c>
      <c r="F118">
        <v>4</v>
      </c>
      <c r="G118" t="s">
        <v>146</v>
      </c>
      <c r="H118" s="1">
        <v>42950</v>
      </c>
      <c r="I118">
        <v>5602</v>
      </c>
      <c r="L118" t="s">
        <v>244</v>
      </c>
      <c r="M118" t="s">
        <v>4</v>
      </c>
      <c r="N118" t="str">
        <f xml:space="preserve"> (I118 &amp; " " &amp;K118 &amp; " " &amp;L118 &amp; " "&amp;M118)</f>
        <v>5602  SELINSKY RD</v>
      </c>
      <c r="Q118" t="s">
        <v>150</v>
      </c>
      <c r="R118">
        <v>77048</v>
      </c>
      <c r="S118">
        <v>16047756</v>
      </c>
      <c r="T118" t="s">
        <v>256</v>
      </c>
      <c r="U118">
        <v>100000</v>
      </c>
      <c r="V118">
        <v>16</v>
      </c>
      <c r="W118">
        <v>1</v>
      </c>
      <c r="X118">
        <v>16047756</v>
      </c>
    </row>
    <row r="119" spans="1:24" x14ac:dyDescent="0.25">
      <c r="A119" t="s">
        <v>0</v>
      </c>
      <c r="B119">
        <v>13</v>
      </c>
      <c r="C119" t="s">
        <v>1</v>
      </c>
      <c r="D119" s="1">
        <v>42948</v>
      </c>
      <c r="E119" s="1">
        <v>42978</v>
      </c>
      <c r="F119">
        <v>4</v>
      </c>
      <c r="G119" t="s">
        <v>146</v>
      </c>
      <c r="H119" s="1">
        <v>42965</v>
      </c>
      <c r="I119">
        <v>1711</v>
      </c>
      <c r="L119" t="s">
        <v>181</v>
      </c>
      <c r="M119" t="s">
        <v>8</v>
      </c>
      <c r="N119" t="str">
        <f xml:space="preserve"> (I119 &amp; " " &amp;K119 &amp; " " &amp;L119 &amp; " "&amp;M119)</f>
        <v>1711  CAROLINE ST</v>
      </c>
      <c r="Q119" t="s">
        <v>155</v>
      </c>
      <c r="R119">
        <v>77002</v>
      </c>
      <c r="S119">
        <v>17081715</v>
      </c>
      <c r="T119" t="s">
        <v>257</v>
      </c>
      <c r="U119">
        <v>5177406</v>
      </c>
      <c r="V119">
        <v>66</v>
      </c>
      <c r="W119">
        <v>1</v>
      </c>
      <c r="X119">
        <v>17081715</v>
      </c>
    </row>
    <row r="120" spans="1:24" x14ac:dyDescent="0.25">
      <c r="A120" t="s">
        <v>0</v>
      </c>
      <c r="B120">
        <v>13</v>
      </c>
      <c r="C120" t="s">
        <v>1</v>
      </c>
      <c r="D120" s="1">
        <v>42948</v>
      </c>
      <c r="E120" s="1">
        <v>42978</v>
      </c>
      <c r="F120">
        <v>4</v>
      </c>
      <c r="G120" t="s">
        <v>146</v>
      </c>
      <c r="H120" s="1">
        <v>42965</v>
      </c>
      <c r="I120">
        <v>1711</v>
      </c>
      <c r="L120" t="s">
        <v>181</v>
      </c>
      <c r="M120" t="s">
        <v>8</v>
      </c>
      <c r="N120" t="str">
        <f xml:space="preserve"> (I120 &amp; " " &amp;K120 &amp; " " &amp;L120 &amp; " "&amp;M120)</f>
        <v>1711  CAROLINE ST</v>
      </c>
      <c r="Q120" t="s">
        <v>158</v>
      </c>
      <c r="R120">
        <v>77002</v>
      </c>
      <c r="S120">
        <v>17081717</v>
      </c>
      <c r="T120" t="s">
        <v>258</v>
      </c>
      <c r="U120">
        <v>3560778</v>
      </c>
      <c r="V120">
        <v>55</v>
      </c>
      <c r="W120">
        <v>1</v>
      </c>
      <c r="X120">
        <v>17081717</v>
      </c>
    </row>
    <row r="121" spans="1:24" x14ac:dyDescent="0.25">
      <c r="A121" t="s">
        <v>0</v>
      </c>
      <c r="B121">
        <v>13</v>
      </c>
      <c r="C121" t="s">
        <v>1</v>
      </c>
      <c r="D121" s="1">
        <v>42948</v>
      </c>
      <c r="E121" s="1">
        <v>42978</v>
      </c>
      <c r="F121">
        <v>4</v>
      </c>
      <c r="G121" t="s">
        <v>146</v>
      </c>
      <c r="H121" s="1">
        <v>42965</v>
      </c>
      <c r="I121">
        <v>1711</v>
      </c>
      <c r="L121" t="s">
        <v>181</v>
      </c>
      <c r="M121" t="s">
        <v>8</v>
      </c>
      <c r="N121" t="str">
        <f xml:space="preserve"> (I121 &amp; " " &amp;K121 &amp; " " &amp;L121 &amp; " "&amp;M121)</f>
        <v>1711  CAROLINE ST</v>
      </c>
      <c r="Q121" t="s">
        <v>160</v>
      </c>
      <c r="R121">
        <v>77002</v>
      </c>
      <c r="S121">
        <v>17081718</v>
      </c>
      <c r="T121" t="s">
        <v>259</v>
      </c>
      <c r="U121">
        <v>5161815</v>
      </c>
      <c r="V121">
        <v>85</v>
      </c>
      <c r="W121">
        <v>1</v>
      </c>
      <c r="X121">
        <v>17081718</v>
      </c>
    </row>
    <row r="122" spans="1:24" x14ac:dyDescent="0.25">
      <c r="A122" t="s">
        <v>0</v>
      </c>
      <c r="B122" s="2" t="s">
        <v>35</v>
      </c>
      <c r="C122" t="s">
        <v>1</v>
      </c>
      <c r="D122" s="1">
        <v>42979</v>
      </c>
      <c r="E122" s="1">
        <v>43008</v>
      </c>
      <c r="F122" s="2" t="s">
        <v>260</v>
      </c>
      <c r="G122" t="s">
        <v>146</v>
      </c>
      <c r="H122" s="1">
        <v>42989</v>
      </c>
      <c r="I122" s="2" t="s">
        <v>261</v>
      </c>
      <c r="K122" t="s">
        <v>262</v>
      </c>
      <c r="L122" t="s">
        <v>263</v>
      </c>
      <c r="M122" t="s">
        <v>63</v>
      </c>
      <c r="N122" t="str">
        <f xml:space="preserve"> (I122 &amp; " " &amp;K122 &amp; " " &amp;L122 &amp; " "&amp;M122)</f>
        <v>1770 S POST OAK LN</v>
      </c>
      <c r="R122" t="s">
        <v>264</v>
      </c>
      <c r="S122" t="s">
        <v>265</v>
      </c>
      <c r="T122" t="s">
        <v>266</v>
      </c>
      <c r="U122">
        <v>9980000</v>
      </c>
      <c r="V122">
        <v>281</v>
      </c>
      <c r="W122">
        <v>1</v>
      </c>
      <c r="X122" t="s">
        <v>265</v>
      </c>
    </row>
    <row r="123" spans="1:24" x14ac:dyDescent="0.25">
      <c r="A123" t="s">
        <v>0</v>
      </c>
      <c r="B123" s="2" t="s">
        <v>35</v>
      </c>
      <c r="C123" t="s">
        <v>1</v>
      </c>
      <c r="D123" s="1">
        <v>42979</v>
      </c>
      <c r="E123" s="1">
        <v>43008</v>
      </c>
      <c r="F123" s="2" t="s">
        <v>260</v>
      </c>
      <c r="G123" t="s">
        <v>146</v>
      </c>
      <c r="H123" s="1">
        <v>43000</v>
      </c>
      <c r="I123" s="2" t="s">
        <v>267</v>
      </c>
      <c r="L123" t="s">
        <v>268</v>
      </c>
      <c r="M123" t="s">
        <v>60</v>
      </c>
      <c r="N123" t="str">
        <f xml:space="preserve"> (I123 &amp; " " &amp;K123 &amp; " " &amp;L123 &amp; " "&amp;M123)</f>
        <v>2220  PINEGATE DR</v>
      </c>
      <c r="Q123" t="s">
        <v>160</v>
      </c>
      <c r="R123" t="s">
        <v>122</v>
      </c>
      <c r="S123" t="s">
        <v>269</v>
      </c>
      <c r="T123" t="s">
        <v>270</v>
      </c>
      <c r="U123">
        <v>4500000</v>
      </c>
      <c r="V123">
        <v>75</v>
      </c>
      <c r="W123">
        <v>1</v>
      </c>
      <c r="X123" t="s">
        <v>269</v>
      </c>
    </row>
    <row r="124" spans="1:24" x14ac:dyDescent="0.25">
      <c r="A124" t="s">
        <v>0</v>
      </c>
      <c r="B124" s="2" t="s">
        <v>35</v>
      </c>
      <c r="C124" t="s">
        <v>1</v>
      </c>
      <c r="D124" s="1">
        <v>42979</v>
      </c>
      <c r="E124" s="1">
        <v>43008</v>
      </c>
      <c r="F124" s="2" t="s">
        <v>260</v>
      </c>
      <c r="G124" t="s">
        <v>146</v>
      </c>
      <c r="H124" s="1">
        <v>43000</v>
      </c>
      <c r="I124" s="2" t="s">
        <v>267</v>
      </c>
      <c r="L124" t="s">
        <v>268</v>
      </c>
      <c r="M124" t="s">
        <v>60</v>
      </c>
      <c r="N124" t="str">
        <f xml:space="preserve"> (I124 &amp; " " &amp;K124 &amp; " " &amp;L124 &amp; " "&amp;M124)</f>
        <v>2220  PINEGATE DR</v>
      </c>
      <c r="Q124" t="s">
        <v>155</v>
      </c>
      <c r="R124" t="s">
        <v>122</v>
      </c>
      <c r="S124" t="s">
        <v>271</v>
      </c>
      <c r="T124" t="s">
        <v>272</v>
      </c>
      <c r="U124">
        <v>4000000</v>
      </c>
      <c r="V124">
        <v>75</v>
      </c>
      <c r="W124">
        <v>1</v>
      </c>
      <c r="X124" t="s">
        <v>271</v>
      </c>
    </row>
    <row r="125" spans="1:24" x14ac:dyDescent="0.25">
      <c r="A125" t="s">
        <v>0</v>
      </c>
      <c r="B125" s="2" t="s">
        <v>35</v>
      </c>
      <c r="C125" t="s">
        <v>1</v>
      </c>
      <c r="D125" s="1">
        <v>42979</v>
      </c>
      <c r="E125" s="1">
        <v>43008</v>
      </c>
      <c r="F125" s="2" t="s">
        <v>260</v>
      </c>
      <c r="G125" t="s">
        <v>146</v>
      </c>
      <c r="H125" s="1">
        <v>43000</v>
      </c>
      <c r="I125" s="2" t="s">
        <v>267</v>
      </c>
      <c r="L125" t="s">
        <v>268</v>
      </c>
      <c r="M125" t="s">
        <v>60</v>
      </c>
      <c r="N125" t="str">
        <f xml:space="preserve"> (I125 &amp; " " &amp;K125 &amp; " " &amp;L125 &amp; " "&amp;M125)</f>
        <v>2220  PINEGATE DR</v>
      </c>
      <c r="Q125" t="s">
        <v>158</v>
      </c>
      <c r="R125" t="s">
        <v>122</v>
      </c>
      <c r="S125" t="s">
        <v>273</v>
      </c>
      <c r="T125" t="s">
        <v>274</v>
      </c>
      <c r="U125">
        <v>5000000</v>
      </c>
      <c r="V125">
        <v>80</v>
      </c>
      <c r="W125">
        <v>1</v>
      </c>
      <c r="X125" t="s">
        <v>273</v>
      </c>
    </row>
    <row r="126" spans="1:24" x14ac:dyDescent="0.25">
      <c r="A126" t="s">
        <v>0</v>
      </c>
      <c r="B126" s="2" t="s">
        <v>35</v>
      </c>
      <c r="C126" t="s">
        <v>1</v>
      </c>
      <c r="D126" s="1">
        <v>42979</v>
      </c>
      <c r="E126" s="1">
        <v>43008</v>
      </c>
      <c r="F126" s="2" t="s">
        <v>260</v>
      </c>
      <c r="G126" t="s">
        <v>146</v>
      </c>
      <c r="H126" s="1">
        <v>43000</v>
      </c>
      <c r="I126" s="2" t="s">
        <v>267</v>
      </c>
      <c r="L126" t="s">
        <v>268</v>
      </c>
      <c r="M126" t="s">
        <v>60</v>
      </c>
      <c r="N126" t="str">
        <f xml:space="preserve"> (I126 &amp; " " &amp;K126 &amp; " " &amp;L126 &amp; " "&amp;M126)</f>
        <v>2220  PINEGATE DR</v>
      </c>
      <c r="Q126" t="s">
        <v>152</v>
      </c>
      <c r="R126" t="s">
        <v>122</v>
      </c>
      <c r="S126" t="s">
        <v>275</v>
      </c>
      <c r="T126" t="s">
        <v>276</v>
      </c>
      <c r="U126">
        <v>4000000</v>
      </c>
      <c r="V126">
        <v>63</v>
      </c>
      <c r="W126">
        <v>1</v>
      </c>
      <c r="X126" t="s">
        <v>275</v>
      </c>
    </row>
    <row r="127" spans="1:24" x14ac:dyDescent="0.25">
      <c r="A127" t="s">
        <v>0</v>
      </c>
      <c r="B127">
        <v>13</v>
      </c>
      <c r="C127" t="s">
        <v>1</v>
      </c>
      <c r="D127" s="1">
        <v>43009</v>
      </c>
      <c r="E127" s="1">
        <v>43039</v>
      </c>
      <c r="F127">
        <v>4</v>
      </c>
      <c r="G127" t="s">
        <v>146</v>
      </c>
      <c r="H127" s="1">
        <v>43017</v>
      </c>
      <c r="I127">
        <v>9001</v>
      </c>
      <c r="L127" t="s">
        <v>183</v>
      </c>
      <c r="M127" t="s">
        <v>60</v>
      </c>
      <c r="N127" t="str">
        <f xml:space="preserve"> (I127 &amp; " " &amp;K127 &amp; " " &amp;L127 &amp; " "&amp;M127)</f>
        <v>9001  KEMPWOOD DR</v>
      </c>
      <c r="Q127" t="s">
        <v>277</v>
      </c>
      <c r="R127">
        <v>77080</v>
      </c>
      <c r="S127">
        <v>17022153</v>
      </c>
      <c r="T127" t="s">
        <v>278</v>
      </c>
      <c r="U127">
        <v>850000</v>
      </c>
      <c r="V127">
        <v>8</v>
      </c>
      <c r="W127">
        <v>1</v>
      </c>
      <c r="X127">
        <v>17022153</v>
      </c>
    </row>
    <row r="128" spans="1:24" x14ac:dyDescent="0.25">
      <c r="A128" t="s">
        <v>0</v>
      </c>
      <c r="B128">
        <v>13</v>
      </c>
      <c r="C128" t="s">
        <v>1</v>
      </c>
      <c r="D128" s="1">
        <v>43040</v>
      </c>
      <c r="E128" s="1">
        <v>43069</v>
      </c>
      <c r="F128">
        <v>4</v>
      </c>
      <c r="G128" t="s">
        <v>146</v>
      </c>
      <c r="H128" s="1">
        <v>43061</v>
      </c>
      <c r="I128">
        <v>2651</v>
      </c>
      <c r="L128" t="s">
        <v>279</v>
      </c>
      <c r="M128" t="s">
        <v>8</v>
      </c>
      <c r="N128" t="str">
        <f xml:space="preserve"> (I128 &amp; " " &amp;K128 &amp; " " &amp;L128 &amp; " "&amp;M128)</f>
        <v>2651  KIPLING ST</v>
      </c>
      <c r="R128">
        <v>77098</v>
      </c>
      <c r="S128">
        <v>15100654</v>
      </c>
      <c r="T128" t="s">
        <v>280</v>
      </c>
      <c r="U128">
        <v>54250000</v>
      </c>
      <c r="V128">
        <v>0</v>
      </c>
      <c r="W128">
        <v>0</v>
      </c>
      <c r="X128">
        <v>15100654</v>
      </c>
    </row>
    <row r="129" spans="1:24" x14ac:dyDescent="0.25">
      <c r="A129" t="s">
        <v>0</v>
      </c>
      <c r="B129">
        <v>13</v>
      </c>
      <c r="C129" t="s">
        <v>1</v>
      </c>
      <c r="D129" s="1">
        <v>43040</v>
      </c>
      <c r="E129" s="1">
        <v>43069</v>
      </c>
      <c r="F129">
        <v>4</v>
      </c>
      <c r="G129" t="s">
        <v>146</v>
      </c>
      <c r="H129" s="1">
        <v>43048</v>
      </c>
      <c r="I129">
        <v>180</v>
      </c>
      <c r="L129" t="s">
        <v>281</v>
      </c>
      <c r="M129" t="s">
        <v>8</v>
      </c>
      <c r="N129" t="str">
        <f xml:space="preserve"> (I129 &amp; " " &amp;K129 &amp; " " &amp;L129 &amp; " "&amp;M129)</f>
        <v>180  MALONE ST</v>
      </c>
      <c r="R129">
        <v>77007</v>
      </c>
      <c r="S129">
        <v>15118404</v>
      </c>
      <c r="T129" t="s">
        <v>282</v>
      </c>
      <c r="U129">
        <v>3800000</v>
      </c>
      <c r="V129">
        <v>68</v>
      </c>
      <c r="W129">
        <v>1</v>
      </c>
      <c r="X129">
        <v>15118404</v>
      </c>
    </row>
    <row r="130" spans="1:24" x14ac:dyDescent="0.25">
      <c r="A130" t="s">
        <v>0</v>
      </c>
      <c r="B130">
        <v>13</v>
      </c>
      <c r="C130" t="s">
        <v>1</v>
      </c>
      <c r="D130" s="1">
        <v>43040</v>
      </c>
      <c r="E130" s="1">
        <v>43069</v>
      </c>
      <c r="F130">
        <v>4</v>
      </c>
      <c r="G130" t="s">
        <v>146</v>
      </c>
      <c r="H130" s="1">
        <v>43048</v>
      </c>
      <c r="I130">
        <v>160</v>
      </c>
      <c r="L130" t="s">
        <v>283</v>
      </c>
      <c r="M130" t="s">
        <v>8</v>
      </c>
      <c r="N130" t="str">
        <f xml:space="preserve"> (I130 &amp; " " &amp;K130 &amp; " " &amp;L130 &amp; " "&amp;M130)</f>
        <v>160  BIRDSALL ST</v>
      </c>
      <c r="Q130" t="s">
        <v>284</v>
      </c>
      <c r="R130">
        <v>77007</v>
      </c>
      <c r="S130">
        <v>16020007</v>
      </c>
      <c r="T130" t="s">
        <v>285</v>
      </c>
      <c r="U130">
        <v>3850000</v>
      </c>
      <c r="V130">
        <v>76</v>
      </c>
      <c r="W130">
        <v>1</v>
      </c>
      <c r="X130">
        <v>16020007</v>
      </c>
    </row>
    <row r="131" spans="1:24" x14ac:dyDescent="0.25">
      <c r="A131" t="s">
        <v>0</v>
      </c>
      <c r="B131">
        <v>13</v>
      </c>
      <c r="C131" t="s">
        <v>1</v>
      </c>
      <c r="D131" s="1">
        <v>43040</v>
      </c>
      <c r="E131" s="1">
        <v>43069</v>
      </c>
      <c r="F131">
        <v>4</v>
      </c>
      <c r="G131" t="s">
        <v>146</v>
      </c>
      <c r="H131" s="1">
        <v>43048</v>
      </c>
      <c r="I131">
        <v>160</v>
      </c>
      <c r="L131" t="s">
        <v>283</v>
      </c>
      <c r="M131" t="s">
        <v>8</v>
      </c>
      <c r="N131" t="str">
        <f xml:space="preserve"> (I131 &amp; " " &amp;K131 &amp; " " &amp;L131 &amp; " "&amp;M131)</f>
        <v>160  BIRDSALL ST</v>
      </c>
      <c r="Q131" t="s">
        <v>286</v>
      </c>
      <c r="R131">
        <v>77007</v>
      </c>
      <c r="S131">
        <v>16020009</v>
      </c>
      <c r="T131" t="s">
        <v>285</v>
      </c>
      <c r="U131">
        <v>7150000</v>
      </c>
      <c r="V131">
        <v>120</v>
      </c>
      <c r="W131">
        <v>1</v>
      </c>
      <c r="X131">
        <v>16020009</v>
      </c>
    </row>
    <row r="132" spans="1:24" x14ac:dyDescent="0.25">
      <c r="A132" t="s">
        <v>0</v>
      </c>
      <c r="B132">
        <v>13</v>
      </c>
      <c r="C132" t="s">
        <v>1</v>
      </c>
      <c r="D132" s="1">
        <v>43040</v>
      </c>
      <c r="E132" s="1">
        <v>43069</v>
      </c>
      <c r="F132">
        <v>4</v>
      </c>
      <c r="G132" t="s">
        <v>146</v>
      </c>
      <c r="H132" s="1">
        <v>43053</v>
      </c>
      <c r="I132">
        <v>2850</v>
      </c>
      <c r="L132" t="s">
        <v>287</v>
      </c>
      <c r="M132" t="s">
        <v>8</v>
      </c>
      <c r="N132" t="str">
        <f xml:space="preserve"> (I132 &amp; " " &amp;K132 &amp; " " &amp;L132 &amp; " "&amp;M132)</f>
        <v>2850  FANNIN ST</v>
      </c>
      <c r="R132">
        <v>77002</v>
      </c>
      <c r="S132">
        <v>17006150</v>
      </c>
      <c r="T132" t="s">
        <v>288</v>
      </c>
      <c r="U132">
        <v>32419530</v>
      </c>
      <c r="V132">
        <v>0</v>
      </c>
      <c r="W132">
        <v>1</v>
      </c>
      <c r="X132">
        <v>17006150</v>
      </c>
    </row>
    <row r="133" spans="1:24" x14ac:dyDescent="0.25">
      <c r="A133" t="s">
        <v>0</v>
      </c>
      <c r="B133">
        <v>13</v>
      </c>
      <c r="C133" t="s">
        <v>1</v>
      </c>
      <c r="D133" s="1">
        <v>43040</v>
      </c>
      <c r="E133" s="1">
        <v>43069</v>
      </c>
      <c r="F133">
        <v>4</v>
      </c>
      <c r="G133" t="s">
        <v>146</v>
      </c>
      <c r="H133" s="1">
        <v>43042</v>
      </c>
      <c r="I133">
        <v>13701</v>
      </c>
      <c r="K133" t="s">
        <v>70</v>
      </c>
      <c r="L133" t="s">
        <v>289</v>
      </c>
      <c r="M133" t="s">
        <v>8</v>
      </c>
      <c r="N133" t="str">
        <f xml:space="preserve"> (I133 &amp; " " &amp;K133 &amp; " " &amp;L133 &amp; " "&amp;M133)</f>
        <v>13701 W BELLFORT ST</v>
      </c>
      <c r="Q133" t="s">
        <v>152</v>
      </c>
      <c r="R133">
        <v>77498</v>
      </c>
      <c r="S133">
        <v>17026952</v>
      </c>
      <c r="T133" t="s">
        <v>290</v>
      </c>
      <c r="U133">
        <v>187501</v>
      </c>
      <c r="V133">
        <v>2</v>
      </c>
      <c r="W133">
        <v>1</v>
      </c>
      <c r="X133">
        <v>17026952</v>
      </c>
    </row>
    <row r="134" spans="1:24" x14ac:dyDescent="0.25">
      <c r="A134" t="s">
        <v>0</v>
      </c>
      <c r="B134">
        <v>13</v>
      </c>
      <c r="C134" t="s">
        <v>1</v>
      </c>
      <c r="D134" s="1">
        <v>43040</v>
      </c>
      <c r="E134" s="1">
        <v>43069</v>
      </c>
      <c r="F134">
        <v>4</v>
      </c>
      <c r="G134" t="s">
        <v>146</v>
      </c>
      <c r="H134" s="1">
        <v>43042</v>
      </c>
      <c r="I134">
        <v>13701</v>
      </c>
      <c r="K134" t="s">
        <v>70</v>
      </c>
      <c r="L134" t="s">
        <v>289</v>
      </c>
      <c r="M134" t="s">
        <v>8</v>
      </c>
      <c r="N134" t="str">
        <f xml:space="preserve"> (I134 &amp; " " &amp;K134 &amp; " " &amp;L134 &amp; " "&amp;M134)</f>
        <v>13701 W BELLFORT ST</v>
      </c>
      <c r="Q134" t="s">
        <v>155</v>
      </c>
      <c r="R134">
        <v>77498</v>
      </c>
      <c r="S134">
        <v>17026954</v>
      </c>
      <c r="T134" t="s">
        <v>291</v>
      </c>
      <c r="U134">
        <v>187501</v>
      </c>
      <c r="V134">
        <v>2</v>
      </c>
      <c r="W134">
        <v>1</v>
      </c>
      <c r="X134">
        <v>17026954</v>
      </c>
    </row>
    <row r="135" spans="1:24" x14ac:dyDescent="0.25">
      <c r="A135" t="s">
        <v>0</v>
      </c>
      <c r="B135">
        <v>13</v>
      </c>
      <c r="C135" t="s">
        <v>1</v>
      </c>
      <c r="D135" s="1">
        <v>43040</v>
      </c>
      <c r="E135" s="1">
        <v>43069</v>
      </c>
      <c r="F135">
        <v>4</v>
      </c>
      <c r="G135" t="s">
        <v>146</v>
      </c>
      <c r="H135" s="1">
        <v>43042</v>
      </c>
      <c r="I135">
        <v>13701</v>
      </c>
      <c r="K135" t="s">
        <v>70</v>
      </c>
      <c r="L135" t="s">
        <v>289</v>
      </c>
      <c r="M135" t="s">
        <v>8</v>
      </c>
      <c r="N135" t="str">
        <f xml:space="preserve"> (I135 &amp; " " &amp;K135 &amp; " " &amp;L135 &amp; " "&amp;M135)</f>
        <v>13701 W BELLFORT ST</v>
      </c>
      <c r="Q135" t="s">
        <v>158</v>
      </c>
      <c r="R135">
        <v>77498</v>
      </c>
      <c r="S135">
        <v>17026958</v>
      </c>
      <c r="T135" t="s">
        <v>292</v>
      </c>
      <c r="U135">
        <v>187501</v>
      </c>
      <c r="V135">
        <v>2</v>
      </c>
      <c r="W135">
        <v>1</v>
      </c>
      <c r="X135">
        <v>17026958</v>
      </c>
    </row>
    <row r="136" spans="1:24" x14ac:dyDescent="0.25">
      <c r="A136" t="s">
        <v>0</v>
      </c>
      <c r="B136">
        <v>13</v>
      </c>
      <c r="C136" t="s">
        <v>1</v>
      </c>
      <c r="D136" s="1">
        <v>43040</v>
      </c>
      <c r="E136" s="1">
        <v>43069</v>
      </c>
      <c r="F136">
        <v>4</v>
      </c>
      <c r="G136" t="s">
        <v>146</v>
      </c>
      <c r="H136" s="1">
        <v>43042</v>
      </c>
      <c r="I136">
        <v>13701</v>
      </c>
      <c r="K136" t="s">
        <v>70</v>
      </c>
      <c r="L136" t="s">
        <v>289</v>
      </c>
      <c r="M136" t="s">
        <v>8</v>
      </c>
      <c r="N136" t="str">
        <f xml:space="preserve"> (I136 &amp; " " &amp;K136 &amp; " " &amp;L136 &amp; " "&amp;M136)</f>
        <v>13701 W BELLFORT ST</v>
      </c>
      <c r="Q136" t="s">
        <v>160</v>
      </c>
      <c r="R136">
        <v>77498</v>
      </c>
      <c r="S136">
        <v>17026963</v>
      </c>
      <c r="T136" t="s">
        <v>293</v>
      </c>
      <c r="U136">
        <v>187501</v>
      </c>
      <c r="V136">
        <v>2</v>
      </c>
      <c r="W136">
        <v>1</v>
      </c>
      <c r="X136">
        <v>17026963</v>
      </c>
    </row>
    <row r="137" spans="1:24" x14ac:dyDescent="0.25">
      <c r="A137" t="s">
        <v>0</v>
      </c>
      <c r="B137">
        <v>13</v>
      </c>
      <c r="C137" t="s">
        <v>1</v>
      </c>
      <c r="D137" s="1">
        <v>43040</v>
      </c>
      <c r="E137" s="1">
        <v>43069</v>
      </c>
      <c r="F137">
        <v>4</v>
      </c>
      <c r="G137" t="s">
        <v>146</v>
      </c>
      <c r="H137" s="1">
        <v>43042</v>
      </c>
      <c r="I137">
        <v>13701</v>
      </c>
      <c r="K137" t="s">
        <v>70</v>
      </c>
      <c r="L137" t="s">
        <v>289</v>
      </c>
      <c r="M137" t="s">
        <v>8</v>
      </c>
      <c r="N137" t="str">
        <f xml:space="preserve"> (I137 &amp; " " &amp;K137 &amp; " " &amp;L137 &amp; " "&amp;M137)</f>
        <v>13701 W BELLFORT ST</v>
      </c>
      <c r="Q137" t="s">
        <v>162</v>
      </c>
      <c r="R137">
        <v>77498</v>
      </c>
      <c r="S137">
        <v>17026983</v>
      </c>
      <c r="T137" t="s">
        <v>294</v>
      </c>
      <c r="U137">
        <v>1643268</v>
      </c>
      <c r="V137">
        <v>24</v>
      </c>
      <c r="W137">
        <v>1</v>
      </c>
      <c r="X137">
        <v>17026983</v>
      </c>
    </row>
    <row r="138" spans="1:24" x14ac:dyDescent="0.25">
      <c r="A138" t="s">
        <v>0</v>
      </c>
      <c r="B138">
        <v>13</v>
      </c>
      <c r="C138" t="s">
        <v>1</v>
      </c>
      <c r="D138" s="1">
        <v>43040</v>
      </c>
      <c r="E138" s="1">
        <v>43069</v>
      </c>
      <c r="F138">
        <v>4</v>
      </c>
      <c r="G138" t="s">
        <v>146</v>
      </c>
      <c r="H138" s="1">
        <v>43042</v>
      </c>
      <c r="I138">
        <v>13701</v>
      </c>
      <c r="K138" t="s">
        <v>70</v>
      </c>
      <c r="L138" t="s">
        <v>289</v>
      </c>
      <c r="M138" t="s">
        <v>8</v>
      </c>
      <c r="N138" t="str">
        <f xml:space="preserve"> (I138 &amp; " " &amp;K138 &amp; " " &amp;L138 &amp; " "&amp;M138)</f>
        <v>13701 W BELLFORT ST</v>
      </c>
      <c r="Q138" t="s">
        <v>164</v>
      </c>
      <c r="R138">
        <v>77498</v>
      </c>
      <c r="S138">
        <v>17026987</v>
      </c>
      <c r="T138" t="s">
        <v>295</v>
      </c>
      <c r="U138">
        <v>1408628</v>
      </c>
      <c r="V138">
        <v>24</v>
      </c>
      <c r="W138">
        <v>1</v>
      </c>
      <c r="X138">
        <v>17026987</v>
      </c>
    </row>
    <row r="139" spans="1:24" x14ac:dyDescent="0.25">
      <c r="A139" t="s">
        <v>0</v>
      </c>
      <c r="B139">
        <v>13</v>
      </c>
      <c r="C139" t="s">
        <v>1</v>
      </c>
      <c r="D139" s="1">
        <v>43040</v>
      </c>
      <c r="E139" s="1">
        <v>43069</v>
      </c>
      <c r="F139">
        <v>4</v>
      </c>
      <c r="G139" t="s">
        <v>146</v>
      </c>
      <c r="H139" s="1">
        <v>43042</v>
      </c>
      <c r="I139">
        <v>13701</v>
      </c>
      <c r="K139" t="s">
        <v>70</v>
      </c>
      <c r="L139" t="s">
        <v>289</v>
      </c>
      <c r="M139" t="s">
        <v>8</v>
      </c>
      <c r="N139" t="str">
        <f xml:space="preserve"> (I139 &amp; " " &amp;K139 &amp; " " &amp;L139 &amp; " "&amp;M139)</f>
        <v>13701 W BELLFORT ST</v>
      </c>
      <c r="Q139" t="s">
        <v>166</v>
      </c>
      <c r="R139">
        <v>77498</v>
      </c>
      <c r="S139">
        <v>17026999</v>
      </c>
      <c r="T139" t="s">
        <v>296</v>
      </c>
      <c r="U139">
        <v>1408628</v>
      </c>
      <c r="V139">
        <v>24</v>
      </c>
      <c r="W139">
        <v>1</v>
      </c>
      <c r="X139">
        <v>17026999</v>
      </c>
    </row>
    <row r="140" spans="1:24" x14ac:dyDescent="0.25">
      <c r="A140" t="s">
        <v>0</v>
      </c>
      <c r="B140">
        <v>13</v>
      </c>
      <c r="C140" t="s">
        <v>1</v>
      </c>
      <c r="D140" s="1">
        <v>43040</v>
      </c>
      <c r="E140" s="1">
        <v>43069</v>
      </c>
      <c r="F140">
        <v>4</v>
      </c>
      <c r="G140" t="s">
        <v>146</v>
      </c>
      <c r="H140" s="1">
        <v>43042</v>
      </c>
      <c r="I140">
        <v>13701</v>
      </c>
      <c r="K140" t="s">
        <v>70</v>
      </c>
      <c r="L140" t="s">
        <v>289</v>
      </c>
      <c r="M140" t="s">
        <v>8</v>
      </c>
      <c r="N140" t="str">
        <f xml:space="preserve"> (I140 &amp; " " &amp;K140 &amp; " " &amp;L140 &amp; " "&amp;M140)</f>
        <v>13701 W BELLFORT ST</v>
      </c>
      <c r="Q140" t="s">
        <v>297</v>
      </c>
      <c r="R140">
        <v>77498</v>
      </c>
      <c r="S140">
        <v>17027004</v>
      </c>
      <c r="T140" t="s">
        <v>298</v>
      </c>
      <c r="U140">
        <v>288900</v>
      </c>
      <c r="V140">
        <v>0</v>
      </c>
      <c r="W140">
        <v>1</v>
      </c>
      <c r="X140">
        <v>17027004</v>
      </c>
    </row>
    <row r="141" spans="1:24" x14ac:dyDescent="0.25">
      <c r="A141" t="s">
        <v>0</v>
      </c>
      <c r="B141">
        <v>13</v>
      </c>
      <c r="C141" t="s">
        <v>1</v>
      </c>
      <c r="D141" s="1">
        <v>43040</v>
      </c>
      <c r="E141" s="1">
        <v>43069</v>
      </c>
      <c r="F141">
        <v>4</v>
      </c>
      <c r="G141" t="s">
        <v>146</v>
      </c>
      <c r="H141" s="1">
        <v>43042</v>
      </c>
      <c r="I141">
        <v>13701</v>
      </c>
      <c r="K141" t="s">
        <v>70</v>
      </c>
      <c r="L141" t="s">
        <v>289</v>
      </c>
      <c r="M141" t="s">
        <v>8</v>
      </c>
      <c r="N141" t="str">
        <f xml:space="preserve"> (I141 &amp; " " &amp;K141 &amp; " " &amp;L141 &amp; " "&amp;M141)</f>
        <v>13701 W BELLFORT ST</v>
      </c>
      <c r="Q141" t="s">
        <v>254</v>
      </c>
      <c r="R141">
        <v>77498</v>
      </c>
      <c r="S141">
        <v>17027014</v>
      </c>
      <c r="T141" t="s">
        <v>299</v>
      </c>
      <c r="U141">
        <v>821634</v>
      </c>
      <c r="V141">
        <v>12</v>
      </c>
      <c r="W141">
        <v>1</v>
      </c>
      <c r="X141">
        <v>17027014</v>
      </c>
    </row>
    <row r="142" spans="1:24" x14ac:dyDescent="0.25">
      <c r="A142" t="s">
        <v>0</v>
      </c>
      <c r="B142">
        <v>13</v>
      </c>
      <c r="C142" t="s">
        <v>1</v>
      </c>
      <c r="D142" s="1">
        <v>43040</v>
      </c>
      <c r="E142" s="1">
        <v>43069</v>
      </c>
      <c r="F142">
        <v>4</v>
      </c>
      <c r="G142" t="s">
        <v>146</v>
      </c>
      <c r="H142" s="1">
        <v>43042</v>
      </c>
      <c r="I142">
        <v>11576</v>
      </c>
      <c r="L142" t="s">
        <v>300</v>
      </c>
      <c r="M142" t="s">
        <v>230</v>
      </c>
      <c r="N142" t="str">
        <f xml:space="preserve"> (I142 &amp; " " &amp;K142 &amp; " " &amp;L142 &amp; " "&amp;M142)</f>
        <v>11576  PEARLAND PKY</v>
      </c>
      <c r="Q142" t="s">
        <v>152</v>
      </c>
      <c r="R142">
        <v>77089</v>
      </c>
      <c r="S142">
        <v>17027932</v>
      </c>
      <c r="T142" t="s">
        <v>301</v>
      </c>
      <c r="U142">
        <v>3864965</v>
      </c>
      <c r="V142">
        <v>34</v>
      </c>
      <c r="W142">
        <v>1</v>
      </c>
      <c r="X142">
        <v>17027932</v>
      </c>
    </row>
    <row r="143" spans="1:24" x14ac:dyDescent="0.25">
      <c r="A143" t="s">
        <v>0</v>
      </c>
      <c r="B143">
        <v>13</v>
      </c>
      <c r="C143" t="s">
        <v>1</v>
      </c>
      <c r="D143" s="1">
        <v>43040</v>
      </c>
      <c r="E143" s="1">
        <v>43069</v>
      </c>
      <c r="F143">
        <v>4</v>
      </c>
      <c r="G143" t="s">
        <v>146</v>
      </c>
      <c r="H143" s="1">
        <v>43042</v>
      </c>
      <c r="I143">
        <v>11576</v>
      </c>
      <c r="L143" t="s">
        <v>300</v>
      </c>
      <c r="M143" t="s">
        <v>230</v>
      </c>
      <c r="N143" t="str">
        <f xml:space="preserve"> (I143 &amp; " " &amp;K143 &amp; " " &amp;L143 &amp; " "&amp;M143)</f>
        <v>11576  PEARLAND PKY</v>
      </c>
      <c r="Q143" t="s">
        <v>155</v>
      </c>
      <c r="R143">
        <v>77089</v>
      </c>
      <c r="S143">
        <v>17027934</v>
      </c>
      <c r="T143" t="s">
        <v>302</v>
      </c>
      <c r="U143">
        <v>2666530</v>
      </c>
      <c r="V143">
        <v>24</v>
      </c>
      <c r="W143">
        <v>1</v>
      </c>
      <c r="X143">
        <v>17027934</v>
      </c>
    </row>
    <row r="144" spans="1:24" x14ac:dyDescent="0.25">
      <c r="A144" t="s">
        <v>0</v>
      </c>
      <c r="B144">
        <v>13</v>
      </c>
      <c r="C144" t="s">
        <v>1</v>
      </c>
      <c r="D144" s="1">
        <v>43040</v>
      </c>
      <c r="E144" s="1">
        <v>43069</v>
      </c>
      <c r="F144">
        <v>4</v>
      </c>
      <c r="G144" t="s">
        <v>146</v>
      </c>
      <c r="H144" s="1">
        <v>43042</v>
      </c>
      <c r="I144">
        <v>11576</v>
      </c>
      <c r="L144" t="s">
        <v>300</v>
      </c>
      <c r="M144" t="s">
        <v>230</v>
      </c>
      <c r="N144" t="str">
        <f xml:space="preserve"> (I144 &amp; " " &amp;K144 &amp; " " &amp;L144 &amp; " "&amp;M144)</f>
        <v>11576  PEARLAND PKY</v>
      </c>
      <c r="Q144" t="s">
        <v>158</v>
      </c>
      <c r="R144">
        <v>77089</v>
      </c>
      <c r="S144">
        <v>17027939</v>
      </c>
      <c r="T144" t="s">
        <v>303</v>
      </c>
      <c r="U144">
        <v>2668082</v>
      </c>
      <c r="V144">
        <v>24</v>
      </c>
      <c r="W144">
        <v>1</v>
      </c>
      <c r="X144">
        <v>17027939</v>
      </c>
    </row>
    <row r="145" spans="1:24" x14ac:dyDescent="0.25">
      <c r="A145" t="s">
        <v>0</v>
      </c>
      <c r="B145">
        <v>13</v>
      </c>
      <c r="C145" t="s">
        <v>1</v>
      </c>
      <c r="D145" s="1">
        <v>43040</v>
      </c>
      <c r="E145" s="1">
        <v>43069</v>
      </c>
      <c r="F145">
        <v>4</v>
      </c>
      <c r="G145" t="s">
        <v>146</v>
      </c>
      <c r="H145" s="1">
        <v>43042</v>
      </c>
      <c r="I145">
        <v>11576</v>
      </c>
      <c r="L145" t="s">
        <v>300</v>
      </c>
      <c r="M145" t="s">
        <v>230</v>
      </c>
      <c r="N145" t="str">
        <f xml:space="preserve"> (I145 &amp; " " &amp;K145 &amp; " " &amp;L145 &amp; " "&amp;M145)</f>
        <v>11576  PEARLAND PKY</v>
      </c>
      <c r="Q145" t="s">
        <v>160</v>
      </c>
      <c r="R145">
        <v>77089</v>
      </c>
      <c r="S145">
        <v>17027941</v>
      </c>
      <c r="T145" t="s">
        <v>304</v>
      </c>
      <c r="U145">
        <v>4826914</v>
      </c>
      <c r="V145">
        <v>46</v>
      </c>
      <c r="W145">
        <v>1</v>
      </c>
      <c r="X145">
        <v>17027941</v>
      </c>
    </row>
    <row r="146" spans="1:24" x14ac:dyDescent="0.25">
      <c r="A146" t="s">
        <v>0</v>
      </c>
      <c r="B146">
        <v>13</v>
      </c>
      <c r="C146" t="s">
        <v>1</v>
      </c>
      <c r="D146" s="1">
        <v>43040</v>
      </c>
      <c r="E146" s="1">
        <v>43069</v>
      </c>
      <c r="F146">
        <v>4</v>
      </c>
      <c r="G146" t="s">
        <v>146</v>
      </c>
      <c r="H146" s="1">
        <v>43042</v>
      </c>
      <c r="I146">
        <v>11576</v>
      </c>
      <c r="L146" t="s">
        <v>300</v>
      </c>
      <c r="M146" t="s">
        <v>230</v>
      </c>
      <c r="N146" t="str">
        <f xml:space="preserve"> (I146 &amp; " " &amp;K146 &amp; " " &amp;L146 &amp; " "&amp;M146)</f>
        <v>11576  PEARLAND PKY</v>
      </c>
      <c r="Q146" t="s">
        <v>162</v>
      </c>
      <c r="R146">
        <v>77089</v>
      </c>
      <c r="S146">
        <v>17027943</v>
      </c>
      <c r="T146" t="s">
        <v>305</v>
      </c>
      <c r="U146">
        <v>4826914</v>
      </c>
      <c r="V146">
        <v>46</v>
      </c>
      <c r="W146">
        <v>1</v>
      </c>
      <c r="X146">
        <v>17027943</v>
      </c>
    </row>
    <row r="147" spans="1:24" x14ac:dyDescent="0.25">
      <c r="A147" t="s">
        <v>0</v>
      </c>
      <c r="B147">
        <v>13</v>
      </c>
      <c r="C147" t="s">
        <v>1</v>
      </c>
      <c r="D147" s="1">
        <v>43040</v>
      </c>
      <c r="E147" s="1">
        <v>43069</v>
      </c>
      <c r="F147">
        <v>4</v>
      </c>
      <c r="G147" t="s">
        <v>146</v>
      </c>
      <c r="H147" s="1">
        <v>43042</v>
      </c>
      <c r="I147">
        <v>11576</v>
      </c>
      <c r="L147" t="s">
        <v>300</v>
      </c>
      <c r="M147" t="s">
        <v>230</v>
      </c>
      <c r="N147" t="str">
        <f xml:space="preserve"> (I147 &amp; " " &amp;K147 &amp; " " &amp;L147 &amp; " "&amp;M147)</f>
        <v>11576  PEARLAND PKY</v>
      </c>
      <c r="Q147" t="s">
        <v>164</v>
      </c>
      <c r="R147">
        <v>77089</v>
      </c>
      <c r="S147">
        <v>17027945</v>
      </c>
      <c r="T147" t="s">
        <v>306</v>
      </c>
      <c r="U147">
        <v>3866420</v>
      </c>
      <c r="V147">
        <v>34</v>
      </c>
      <c r="W147">
        <v>1</v>
      </c>
      <c r="X147">
        <v>17027945</v>
      </c>
    </row>
    <row r="148" spans="1:24" x14ac:dyDescent="0.25">
      <c r="A148" t="s">
        <v>0</v>
      </c>
      <c r="B148">
        <v>13</v>
      </c>
      <c r="C148" t="s">
        <v>1</v>
      </c>
      <c r="D148" s="1">
        <v>43040</v>
      </c>
      <c r="E148" s="1">
        <v>43069</v>
      </c>
      <c r="F148">
        <v>4</v>
      </c>
      <c r="G148" t="s">
        <v>146</v>
      </c>
      <c r="H148" s="1">
        <v>43042</v>
      </c>
      <c r="I148">
        <v>11576</v>
      </c>
      <c r="L148" t="s">
        <v>300</v>
      </c>
      <c r="M148" t="s">
        <v>230</v>
      </c>
      <c r="N148" t="str">
        <f xml:space="preserve"> (I148 &amp; " " &amp;K148 &amp; " " &amp;L148 &amp; " "&amp;M148)</f>
        <v>11576  PEARLAND PKY</v>
      </c>
      <c r="Q148" t="s">
        <v>166</v>
      </c>
      <c r="R148">
        <v>77089</v>
      </c>
      <c r="S148">
        <v>17027947</v>
      </c>
      <c r="T148" t="s">
        <v>307</v>
      </c>
      <c r="U148">
        <v>2666530</v>
      </c>
      <c r="V148">
        <v>24</v>
      </c>
      <c r="W148">
        <v>1</v>
      </c>
      <c r="X148">
        <v>17027947</v>
      </c>
    </row>
    <row r="149" spans="1:24" x14ac:dyDescent="0.25">
      <c r="A149" t="s">
        <v>0</v>
      </c>
      <c r="B149">
        <v>13</v>
      </c>
      <c r="C149" t="s">
        <v>1</v>
      </c>
      <c r="D149" s="1">
        <v>43040</v>
      </c>
      <c r="E149" s="1">
        <v>43069</v>
      </c>
      <c r="F149">
        <v>4</v>
      </c>
      <c r="G149" t="s">
        <v>146</v>
      </c>
      <c r="H149" s="1">
        <v>43042</v>
      </c>
      <c r="I149">
        <v>11576</v>
      </c>
      <c r="L149" t="s">
        <v>300</v>
      </c>
      <c r="M149" t="s">
        <v>230</v>
      </c>
      <c r="N149" t="str">
        <f xml:space="preserve"> (I149 &amp; " " &amp;K149 &amp; " " &amp;L149 &amp; " "&amp;M149)</f>
        <v>11576  PEARLAND PKY</v>
      </c>
      <c r="Q149" t="s">
        <v>252</v>
      </c>
      <c r="R149">
        <v>77089</v>
      </c>
      <c r="S149">
        <v>17027950</v>
      </c>
      <c r="T149" t="s">
        <v>308</v>
      </c>
      <c r="U149">
        <v>3864965</v>
      </c>
      <c r="V149">
        <v>34</v>
      </c>
      <c r="W149">
        <v>1</v>
      </c>
      <c r="X149">
        <v>17027950</v>
      </c>
    </row>
    <row r="150" spans="1:24" x14ac:dyDescent="0.25">
      <c r="A150" t="s">
        <v>0</v>
      </c>
      <c r="B150">
        <v>13</v>
      </c>
      <c r="C150" t="s">
        <v>1</v>
      </c>
      <c r="D150" s="1">
        <v>43040</v>
      </c>
      <c r="E150" s="1">
        <v>43069</v>
      </c>
      <c r="F150">
        <v>4</v>
      </c>
      <c r="G150" t="s">
        <v>146</v>
      </c>
      <c r="H150" s="1">
        <v>43042</v>
      </c>
      <c r="I150">
        <v>11576</v>
      </c>
      <c r="L150" t="s">
        <v>300</v>
      </c>
      <c r="M150" t="s">
        <v>230</v>
      </c>
      <c r="N150" t="str">
        <f xml:space="preserve"> (I150 &amp; " " &amp;K150 &amp; " " &amp;L150 &amp; " "&amp;M150)</f>
        <v>11576  PEARLAND PKY</v>
      </c>
      <c r="Q150" t="s">
        <v>254</v>
      </c>
      <c r="R150">
        <v>77089</v>
      </c>
      <c r="S150">
        <v>17027951</v>
      </c>
      <c r="T150" t="s">
        <v>309</v>
      </c>
      <c r="U150">
        <v>3866420</v>
      </c>
      <c r="V150">
        <v>34</v>
      </c>
      <c r="W150">
        <v>1</v>
      </c>
      <c r="X150">
        <v>17027951</v>
      </c>
    </row>
    <row r="151" spans="1:24" x14ac:dyDescent="0.25">
      <c r="A151" t="s">
        <v>0</v>
      </c>
      <c r="B151">
        <v>13</v>
      </c>
      <c r="C151" t="s">
        <v>1</v>
      </c>
      <c r="D151" s="1">
        <v>43040</v>
      </c>
      <c r="E151" s="1">
        <v>43069</v>
      </c>
      <c r="F151">
        <v>4</v>
      </c>
      <c r="G151" t="s">
        <v>146</v>
      </c>
      <c r="H151" s="1">
        <v>43042</v>
      </c>
      <c r="I151">
        <v>11576</v>
      </c>
      <c r="L151" t="s">
        <v>300</v>
      </c>
      <c r="M151" t="s">
        <v>230</v>
      </c>
      <c r="N151" t="str">
        <f xml:space="preserve"> (I151 &amp; " " &amp;K151 &amp; " " &amp;L151 &amp; " "&amp;M151)</f>
        <v>11576  PEARLAND PKY</v>
      </c>
      <c r="Q151" t="s">
        <v>150</v>
      </c>
      <c r="R151">
        <v>77089</v>
      </c>
      <c r="S151">
        <v>17027954</v>
      </c>
      <c r="T151" t="s">
        <v>310</v>
      </c>
      <c r="U151">
        <v>2668082</v>
      </c>
      <c r="V151">
        <v>24</v>
      </c>
      <c r="W151">
        <v>1</v>
      </c>
      <c r="X151">
        <v>17027954</v>
      </c>
    </row>
    <row r="152" spans="1:24" x14ac:dyDescent="0.25">
      <c r="A152" t="s">
        <v>0</v>
      </c>
      <c r="B152">
        <v>13</v>
      </c>
      <c r="C152" t="s">
        <v>1</v>
      </c>
      <c r="D152" s="1">
        <v>43040</v>
      </c>
      <c r="E152" s="1">
        <v>43069</v>
      </c>
      <c r="F152">
        <v>4</v>
      </c>
      <c r="G152" t="s">
        <v>146</v>
      </c>
      <c r="H152" s="1">
        <v>43042</v>
      </c>
      <c r="I152">
        <v>11576</v>
      </c>
      <c r="L152" t="s">
        <v>300</v>
      </c>
      <c r="M152" t="s">
        <v>230</v>
      </c>
      <c r="N152" t="str">
        <f xml:space="preserve"> (I152 &amp; " " &amp;K152 &amp; " " &amp;L152 &amp; " "&amp;M152)</f>
        <v>11576  PEARLAND PKY</v>
      </c>
      <c r="Q152" t="s">
        <v>311</v>
      </c>
      <c r="R152">
        <v>77089</v>
      </c>
      <c r="S152">
        <v>17027956</v>
      </c>
      <c r="T152" t="s">
        <v>312</v>
      </c>
      <c r="U152">
        <v>968300</v>
      </c>
      <c r="V152">
        <v>0</v>
      </c>
      <c r="W152">
        <v>1</v>
      </c>
      <c r="X152">
        <v>17027956</v>
      </c>
    </row>
    <row r="153" spans="1:24" x14ac:dyDescent="0.25">
      <c r="A153" t="s">
        <v>0</v>
      </c>
      <c r="B153">
        <v>13</v>
      </c>
      <c r="C153" t="s">
        <v>1</v>
      </c>
      <c r="D153" s="1">
        <v>43040</v>
      </c>
      <c r="E153" s="1">
        <v>43069</v>
      </c>
      <c r="F153">
        <v>4</v>
      </c>
      <c r="G153" t="s">
        <v>146</v>
      </c>
      <c r="H153" s="1">
        <v>43042</v>
      </c>
      <c r="I153">
        <v>11576</v>
      </c>
      <c r="L153" t="s">
        <v>300</v>
      </c>
      <c r="M153" t="s">
        <v>230</v>
      </c>
      <c r="N153" t="str">
        <f xml:space="preserve"> (I153 &amp; " " &amp;K153 &amp; " " &amp;L153 &amp; " "&amp;M153)</f>
        <v>11576  PEARLAND PKY</v>
      </c>
      <c r="Q153" t="s">
        <v>313</v>
      </c>
      <c r="R153">
        <v>77089</v>
      </c>
      <c r="S153">
        <v>17027960</v>
      </c>
      <c r="T153" t="s">
        <v>314</v>
      </c>
      <c r="U153">
        <v>30000</v>
      </c>
      <c r="V153">
        <v>0</v>
      </c>
      <c r="W153">
        <v>1</v>
      </c>
      <c r="X153">
        <v>17027960</v>
      </c>
    </row>
    <row r="154" spans="1:24" x14ac:dyDescent="0.25">
      <c r="A154" t="s">
        <v>0</v>
      </c>
      <c r="B154">
        <v>13</v>
      </c>
      <c r="C154" t="s">
        <v>1</v>
      </c>
      <c r="D154" s="1">
        <v>43040</v>
      </c>
      <c r="E154" s="1">
        <v>43069</v>
      </c>
      <c r="F154">
        <v>4</v>
      </c>
      <c r="G154" t="s">
        <v>146</v>
      </c>
      <c r="H154" s="1">
        <v>43042</v>
      </c>
      <c r="I154">
        <v>11576</v>
      </c>
      <c r="L154" t="s">
        <v>300</v>
      </c>
      <c r="M154" t="s">
        <v>230</v>
      </c>
      <c r="N154" t="str">
        <f xml:space="preserve"> (I154 &amp; " " &amp;K154 &amp; " " &amp;L154 &amp; " "&amp;M154)</f>
        <v>11576  PEARLAND PKY</v>
      </c>
      <c r="Q154" t="s">
        <v>315</v>
      </c>
      <c r="R154">
        <v>77089</v>
      </c>
      <c r="S154">
        <v>17027962</v>
      </c>
      <c r="T154" t="s">
        <v>316</v>
      </c>
      <c r="U154">
        <v>30000</v>
      </c>
      <c r="V154">
        <v>0</v>
      </c>
      <c r="W154">
        <v>1</v>
      </c>
      <c r="X154">
        <v>17027962</v>
      </c>
    </row>
    <row r="155" spans="1:24" x14ac:dyDescent="0.25">
      <c r="A155" t="s">
        <v>0</v>
      </c>
      <c r="B155">
        <v>13</v>
      </c>
      <c r="C155" t="s">
        <v>1</v>
      </c>
      <c r="D155" s="1">
        <v>43040</v>
      </c>
      <c r="E155" s="1">
        <v>43069</v>
      </c>
      <c r="F155">
        <v>4</v>
      </c>
      <c r="G155" t="s">
        <v>146</v>
      </c>
      <c r="H155" s="1">
        <v>43042</v>
      </c>
      <c r="I155">
        <v>11576</v>
      </c>
      <c r="L155" t="s">
        <v>300</v>
      </c>
      <c r="M155" t="s">
        <v>230</v>
      </c>
      <c r="N155" t="str">
        <f xml:space="preserve"> (I155 &amp; " " &amp;K155 &amp; " " &amp;L155 &amp; " "&amp;M155)</f>
        <v>11576  PEARLAND PKY</v>
      </c>
      <c r="Q155" t="s">
        <v>317</v>
      </c>
      <c r="R155">
        <v>77089</v>
      </c>
      <c r="S155">
        <v>17027963</v>
      </c>
      <c r="T155" t="s">
        <v>318</v>
      </c>
      <c r="U155">
        <v>30000</v>
      </c>
      <c r="V155">
        <v>0</v>
      </c>
      <c r="W155">
        <v>1</v>
      </c>
      <c r="X155">
        <v>17027963</v>
      </c>
    </row>
    <row r="156" spans="1:24" x14ac:dyDescent="0.25">
      <c r="A156" t="s">
        <v>0</v>
      </c>
      <c r="B156">
        <v>13</v>
      </c>
      <c r="C156" t="s">
        <v>1</v>
      </c>
      <c r="D156" s="1">
        <v>43040</v>
      </c>
      <c r="E156" s="1">
        <v>43069</v>
      </c>
      <c r="F156">
        <v>4</v>
      </c>
      <c r="G156" t="s">
        <v>146</v>
      </c>
      <c r="H156" s="1">
        <v>43042</v>
      </c>
      <c r="I156">
        <v>11576</v>
      </c>
      <c r="L156" t="s">
        <v>300</v>
      </c>
      <c r="M156" t="s">
        <v>230</v>
      </c>
      <c r="N156" t="str">
        <f xml:space="preserve"> (I156 &amp; " " &amp;K156 &amp; " " &amp;L156 &amp; " "&amp;M156)</f>
        <v>11576  PEARLAND PKY</v>
      </c>
      <c r="Q156" t="s">
        <v>319</v>
      </c>
      <c r="R156">
        <v>77089</v>
      </c>
      <c r="S156">
        <v>17027966</v>
      </c>
      <c r="T156" t="s">
        <v>320</v>
      </c>
      <c r="U156">
        <v>30000</v>
      </c>
      <c r="V156">
        <v>0</v>
      </c>
      <c r="W156">
        <v>1</v>
      </c>
      <c r="X156">
        <v>17027966</v>
      </c>
    </row>
    <row r="157" spans="1:24" x14ac:dyDescent="0.25">
      <c r="A157" t="s">
        <v>0</v>
      </c>
      <c r="B157">
        <v>13</v>
      </c>
      <c r="C157" t="s">
        <v>1</v>
      </c>
      <c r="D157" s="1">
        <v>43040</v>
      </c>
      <c r="E157" s="1">
        <v>43069</v>
      </c>
      <c r="F157">
        <v>4</v>
      </c>
      <c r="G157" t="s">
        <v>146</v>
      </c>
      <c r="H157" s="1">
        <v>43042</v>
      </c>
      <c r="I157">
        <v>11576</v>
      </c>
      <c r="L157" t="s">
        <v>300</v>
      </c>
      <c r="M157" t="s">
        <v>230</v>
      </c>
      <c r="N157" t="str">
        <f xml:space="preserve"> (I157 &amp; " " &amp;K157 &amp; " " &amp;L157 &amp; " "&amp;M157)</f>
        <v>11576  PEARLAND PKY</v>
      </c>
      <c r="Q157" t="s">
        <v>321</v>
      </c>
      <c r="R157">
        <v>77089</v>
      </c>
      <c r="S157">
        <v>17027969</v>
      </c>
      <c r="T157" t="s">
        <v>322</v>
      </c>
      <c r="U157">
        <v>30000</v>
      </c>
      <c r="V157">
        <v>0</v>
      </c>
      <c r="W157">
        <v>1</v>
      </c>
      <c r="X157">
        <v>17027969</v>
      </c>
    </row>
    <row r="158" spans="1:24" x14ac:dyDescent="0.25">
      <c r="A158" t="s">
        <v>0</v>
      </c>
      <c r="B158">
        <v>13</v>
      </c>
      <c r="C158" t="s">
        <v>1</v>
      </c>
      <c r="D158" s="1">
        <v>43040</v>
      </c>
      <c r="E158" s="1">
        <v>43069</v>
      </c>
      <c r="F158">
        <v>4</v>
      </c>
      <c r="G158" t="s">
        <v>146</v>
      </c>
      <c r="H158" s="1">
        <v>43042</v>
      </c>
      <c r="I158">
        <v>11576</v>
      </c>
      <c r="L158" t="s">
        <v>300</v>
      </c>
      <c r="M158" t="s">
        <v>230</v>
      </c>
      <c r="N158" t="str">
        <f xml:space="preserve"> (I158 &amp; " " &amp;K158 &amp; " " &amp;L158 &amp; " "&amp;M158)</f>
        <v>11576  PEARLAND PKY</v>
      </c>
      <c r="Q158" t="s">
        <v>323</v>
      </c>
      <c r="R158">
        <v>77089</v>
      </c>
      <c r="S158">
        <v>17027970</v>
      </c>
      <c r="T158" t="s">
        <v>324</v>
      </c>
      <c r="U158">
        <v>12000</v>
      </c>
      <c r="V158">
        <v>0</v>
      </c>
      <c r="W158">
        <v>1</v>
      </c>
      <c r="X158">
        <v>17027970</v>
      </c>
    </row>
    <row r="159" spans="1:24" x14ac:dyDescent="0.25">
      <c r="A159" t="s">
        <v>0</v>
      </c>
      <c r="B159">
        <v>13</v>
      </c>
      <c r="C159" t="s">
        <v>1</v>
      </c>
      <c r="D159" s="1">
        <v>43040</v>
      </c>
      <c r="E159" s="1">
        <v>43069</v>
      </c>
      <c r="F159">
        <v>4</v>
      </c>
      <c r="G159" t="s">
        <v>146</v>
      </c>
      <c r="H159" s="1">
        <v>43042</v>
      </c>
      <c r="I159">
        <v>11576</v>
      </c>
      <c r="L159" t="s">
        <v>300</v>
      </c>
      <c r="M159" t="s">
        <v>230</v>
      </c>
      <c r="N159" t="str">
        <f xml:space="preserve"> (I159 &amp; " " &amp;K159 &amp; " " &amp;L159 &amp; " "&amp;M159)</f>
        <v>11576  PEARLAND PKY</v>
      </c>
      <c r="Q159" t="s">
        <v>325</v>
      </c>
      <c r="R159">
        <v>77089</v>
      </c>
      <c r="S159">
        <v>17027973</v>
      </c>
      <c r="T159" t="s">
        <v>326</v>
      </c>
      <c r="U159">
        <v>13200</v>
      </c>
      <c r="V159">
        <v>0</v>
      </c>
      <c r="W159">
        <v>1</v>
      </c>
      <c r="X159">
        <v>17027973</v>
      </c>
    </row>
    <row r="160" spans="1:24" x14ac:dyDescent="0.25">
      <c r="A160" t="s">
        <v>0</v>
      </c>
      <c r="B160">
        <v>13</v>
      </c>
      <c r="C160" t="s">
        <v>1</v>
      </c>
      <c r="D160" s="1">
        <v>43040</v>
      </c>
      <c r="E160" s="1">
        <v>43069</v>
      </c>
      <c r="F160">
        <v>4</v>
      </c>
      <c r="G160" t="s">
        <v>146</v>
      </c>
      <c r="H160" s="1">
        <v>43042</v>
      </c>
      <c r="I160">
        <v>11576</v>
      </c>
      <c r="L160" t="s">
        <v>300</v>
      </c>
      <c r="M160" t="s">
        <v>230</v>
      </c>
      <c r="N160" t="str">
        <f xml:space="preserve"> (I160 &amp; " " &amp;K160 &amp; " " &amp;L160 &amp; " "&amp;M160)</f>
        <v>11576  PEARLAND PKY</v>
      </c>
      <c r="Q160" t="s">
        <v>327</v>
      </c>
      <c r="R160">
        <v>77089</v>
      </c>
      <c r="S160">
        <v>17027974</v>
      </c>
      <c r="T160" t="s">
        <v>328</v>
      </c>
      <c r="U160">
        <v>10800</v>
      </c>
      <c r="V160">
        <v>0</v>
      </c>
      <c r="W160">
        <v>1</v>
      </c>
      <c r="X160">
        <v>17027974</v>
      </c>
    </row>
    <row r="161" spans="1:24" x14ac:dyDescent="0.25">
      <c r="A161" t="s">
        <v>0</v>
      </c>
      <c r="B161">
        <v>13</v>
      </c>
      <c r="C161" t="s">
        <v>1</v>
      </c>
      <c r="D161" s="1">
        <v>43040</v>
      </c>
      <c r="E161" s="1">
        <v>43069</v>
      </c>
      <c r="F161">
        <v>4</v>
      </c>
      <c r="G161" t="s">
        <v>146</v>
      </c>
      <c r="H161" s="1">
        <v>43042</v>
      </c>
      <c r="I161">
        <v>11576</v>
      </c>
      <c r="L161" t="s">
        <v>300</v>
      </c>
      <c r="M161" t="s">
        <v>230</v>
      </c>
      <c r="N161" t="str">
        <f xml:space="preserve"> (I161 &amp; " " &amp;K161 &amp; " " &amp;L161 &amp; " "&amp;M161)</f>
        <v>11576  PEARLAND PKY</v>
      </c>
      <c r="Q161" t="s">
        <v>329</v>
      </c>
      <c r="R161">
        <v>77089</v>
      </c>
      <c r="S161">
        <v>17027976</v>
      </c>
      <c r="T161" t="s">
        <v>330</v>
      </c>
      <c r="U161">
        <v>13200</v>
      </c>
      <c r="V161">
        <v>0</v>
      </c>
      <c r="W161">
        <v>1</v>
      </c>
      <c r="X161">
        <v>17027976</v>
      </c>
    </row>
    <row r="162" spans="1:24" x14ac:dyDescent="0.25">
      <c r="A162" t="s">
        <v>0</v>
      </c>
      <c r="B162">
        <v>13</v>
      </c>
      <c r="C162" t="s">
        <v>1</v>
      </c>
      <c r="D162" s="1">
        <v>43040</v>
      </c>
      <c r="E162" s="1">
        <v>43069</v>
      </c>
      <c r="F162">
        <v>4</v>
      </c>
      <c r="G162" t="s">
        <v>146</v>
      </c>
      <c r="H162" s="1">
        <v>43042</v>
      </c>
      <c r="I162">
        <v>11576</v>
      </c>
      <c r="L162" t="s">
        <v>300</v>
      </c>
      <c r="M162" t="s">
        <v>230</v>
      </c>
      <c r="N162" t="str">
        <f xml:space="preserve"> (I162 &amp; " " &amp;K162 &amp; " " &amp;L162 &amp; " "&amp;M162)</f>
        <v>11576  PEARLAND PKY</v>
      </c>
      <c r="Q162" t="s">
        <v>331</v>
      </c>
      <c r="R162">
        <v>77089</v>
      </c>
      <c r="S162">
        <v>17027978</v>
      </c>
      <c r="T162" t="s">
        <v>332</v>
      </c>
      <c r="U162">
        <v>10800</v>
      </c>
      <c r="V162">
        <v>0</v>
      </c>
      <c r="W162">
        <v>1</v>
      </c>
      <c r="X162">
        <v>17027978</v>
      </c>
    </row>
    <row r="163" spans="1:24" x14ac:dyDescent="0.25">
      <c r="A163" t="s">
        <v>0</v>
      </c>
      <c r="B163">
        <v>13</v>
      </c>
      <c r="C163" t="s">
        <v>1</v>
      </c>
      <c r="D163" s="1">
        <v>43040</v>
      </c>
      <c r="E163" s="1">
        <v>43069</v>
      </c>
      <c r="F163">
        <v>4</v>
      </c>
      <c r="G163" t="s">
        <v>146</v>
      </c>
      <c r="H163" s="1">
        <v>43042</v>
      </c>
      <c r="I163">
        <v>11576</v>
      </c>
      <c r="L163" t="s">
        <v>300</v>
      </c>
      <c r="M163" t="s">
        <v>230</v>
      </c>
      <c r="N163" t="str">
        <f xml:space="preserve"> (I163 &amp; " " &amp;K163 &amp; " " &amp;L163 &amp; " "&amp;M163)</f>
        <v>11576  PEARLAND PKY</v>
      </c>
      <c r="Q163" t="s">
        <v>333</v>
      </c>
      <c r="R163">
        <v>77089</v>
      </c>
      <c r="S163">
        <v>17027980</v>
      </c>
      <c r="T163" t="s">
        <v>334</v>
      </c>
      <c r="U163">
        <v>10800</v>
      </c>
      <c r="V163">
        <v>0</v>
      </c>
      <c r="W163">
        <v>1</v>
      </c>
      <c r="X163">
        <v>17027980</v>
      </c>
    </row>
    <row r="164" spans="1:24" x14ac:dyDescent="0.25">
      <c r="A164" t="s">
        <v>0</v>
      </c>
      <c r="B164">
        <v>13</v>
      </c>
      <c r="C164" t="s">
        <v>1</v>
      </c>
      <c r="D164" s="1">
        <v>43040</v>
      </c>
      <c r="E164" s="1">
        <v>43069</v>
      </c>
      <c r="F164">
        <v>4</v>
      </c>
      <c r="G164" t="s">
        <v>146</v>
      </c>
      <c r="H164" s="1">
        <v>43042</v>
      </c>
      <c r="I164">
        <v>11576</v>
      </c>
      <c r="L164" t="s">
        <v>300</v>
      </c>
      <c r="M164" t="s">
        <v>230</v>
      </c>
      <c r="N164" t="str">
        <f xml:space="preserve"> (I164 &amp; " " &amp;K164 &amp; " " &amp;L164 &amp; " "&amp;M164)</f>
        <v>11576  PEARLAND PKY</v>
      </c>
      <c r="Q164" t="s">
        <v>335</v>
      </c>
      <c r="R164">
        <v>77089</v>
      </c>
      <c r="S164">
        <v>17027981</v>
      </c>
      <c r="T164" t="s">
        <v>336</v>
      </c>
      <c r="U164">
        <v>10800</v>
      </c>
      <c r="V164">
        <v>0</v>
      </c>
      <c r="W164">
        <v>1</v>
      </c>
      <c r="X164">
        <v>17027981</v>
      </c>
    </row>
    <row r="165" spans="1:24" x14ac:dyDescent="0.25">
      <c r="A165" t="s">
        <v>0</v>
      </c>
      <c r="B165">
        <v>13</v>
      </c>
      <c r="C165" t="s">
        <v>1</v>
      </c>
      <c r="D165" s="1">
        <v>43040</v>
      </c>
      <c r="E165" s="1">
        <v>43069</v>
      </c>
      <c r="F165">
        <v>4</v>
      </c>
      <c r="G165" t="s">
        <v>146</v>
      </c>
      <c r="H165" s="1">
        <v>43042</v>
      </c>
      <c r="I165">
        <v>11576</v>
      </c>
      <c r="L165" t="s">
        <v>300</v>
      </c>
      <c r="M165" t="s">
        <v>230</v>
      </c>
      <c r="N165" t="str">
        <f xml:space="preserve"> (I165 &amp; " " &amp;K165 &amp; " " &amp;L165 &amp; " "&amp;M165)</f>
        <v>11576  PEARLAND PKY</v>
      </c>
      <c r="Q165" t="s">
        <v>337</v>
      </c>
      <c r="R165">
        <v>77089</v>
      </c>
      <c r="S165">
        <v>17028545</v>
      </c>
      <c r="T165" t="s">
        <v>338</v>
      </c>
      <c r="U165">
        <v>30000</v>
      </c>
      <c r="V165">
        <v>0</v>
      </c>
      <c r="W165">
        <v>1</v>
      </c>
      <c r="X165">
        <v>17028545</v>
      </c>
    </row>
    <row r="166" spans="1:24" x14ac:dyDescent="0.25">
      <c r="A166" t="s">
        <v>0</v>
      </c>
      <c r="B166" s="2" t="s">
        <v>35</v>
      </c>
      <c r="C166" t="s">
        <v>1</v>
      </c>
      <c r="D166" s="5">
        <v>42736</v>
      </c>
      <c r="E166" s="5">
        <v>43100</v>
      </c>
      <c r="F166" s="2" t="s">
        <v>260</v>
      </c>
      <c r="G166" t="s">
        <v>146</v>
      </c>
      <c r="H166" t="s">
        <v>339</v>
      </c>
      <c r="I166" s="2" t="s">
        <v>340</v>
      </c>
      <c r="L166" t="s">
        <v>341</v>
      </c>
      <c r="M166" t="s">
        <v>8</v>
      </c>
      <c r="N166" t="str">
        <f xml:space="preserve"> (I166 &amp; " " &amp;K166 &amp; " " &amp;L166 &amp; " "&amp;M166)</f>
        <v>1515  AUSTIN ST</v>
      </c>
      <c r="R166" t="s">
        <v>342</v>
      </c>
      <c r="S166" t="s">
        <v>343</v>
      </c>
      <c r="T166" t="s">
        <v>344</v>
      </c>
      <c r="U166">
        <v>30719341</v>
      </c>
      <c r="V166">
        <v>0</v>
      </c>
      <c r="W166">
        <v>1</v>
      </c>
      <c r="X166" t="s">
        <v>343</v>
      </c>
    </row>
    <row r="167" spans="1:24" x14ac:dyDescent="0.25">
      <c r="A167" t="s">
        <v>0</v>
      </c>
      <c r="B167" s="2" t="s">
        <v>35</v>
      </c>
      <c r="C167" t="s">
        <v>1</v>
      </c>
      <c r="D167" s="5">
        <v>42736</v>
      </c>
      <c r="E167" s="5">
        <v>43100</v>
      </c>
      <c r="F167" s="2" t="s">
        <v>260</v>
      </c>
      <c r="G167" t="s">
        <v>146</v>
      </c>
      <c r="H167" t="s">
        <v>339</v>
      </c>
      <c r="I167" s="2" t="s">
        <v>340</v>
      </c>
      <c r="L167" t="s">
        <v>341</v>
      </c>
      <c r="M167" t="s">
        <v>8</v>
      </c>
      <c r="N167" t="str">
        <f xml:space="preserve"> (I167 &amp; " " &amp;K167 &amp; " " &amp;L167 &amp; " "&amp;M167)</f>
        <v>1515  AUSTIN ST</v>
      </c>
      <c r="Q167" t="s">
        <v>345</v>
      </c>
      <c r="R167" t="s">
        <v>342</v>
      </c>
      <c r="S167" t="s">
        <v>346</v>
      </c>
      <c r="T167" t="s">
        <v>347</v>
      </c>
      <c r="U167">
        <v>938809</v>
      </c>
      <c r="V167">
        <v>13</v>
      </c>
      <c r="W167">
        <v>1</v>
      </c>
      <c r="X167" t="s">
        <v>346</v>
      </c>
    </row>
    <row r="168" spans="1:24" x14ac:dyDescent="0.25">
      <c r="A168" t="s">
        <v>0</v>
      </c>
      <c r="B168" s="2" t="s">
        <v>35</v>
      </c>
      <c r="C168" t="s">
        <v>1</v>
      </c>
      <c r="D168" s="5">
        <v>42736</v>
      </c>
      <c r="E168" s="5">
        <v>43100</v>
      </c>
      <c r="F168" s="2" t="s">
        <v>260</v>
      </c>
      <c r="G168" t="s">
        <v>146</v>
      </c>
      <c r="H168" t="s">
        <v>339</v>
      </c>
      <c r="I168" s="2" t="s">
        <v>340</v>
      </c>
      <c r="L168" t="s">
        <v>341</v>
      </c>
      <c r="M168" t="s">
        <v>8</v>
      </c>
      <c r="N168" t="str">
        <f xml:space="preserve"> (I168 &amp; " " &amp;K168 &amp; " " &amp;L168 &amp; " "&amp;M168)</f>
        <v>1515  AUSTIN ST</v>
      </c>
      <c r="Q168" t="s">
        <v>348</v>
      </c>
      <c r="R168" t="s">
        <v>342</v>
      </c>
      <c r="S168" t="s">
        <v>349</v>
      </c>
      <c r="T168" t="s">
        <v>350</v>
      </c>
      <c r="U168">
        <v>938809</v>
      </c>
      <c r="V168">
        <v>13</v>
      </c>
      <c r="W168">
        <v>1</v>
      </c>
      <c r="X168" t="s">
        <v>349</v>
      </c>
    </row>
    <row r="169" spans="1:24" x14ac:dyDescent="0.25">
      <c r="A169" t="s">
        <v>0</v>
      </c>
      <c r="B169" s="2" t="s">
        <v>35</v>
      </c>
      <c r="C169" t="s">
        <v>1</v>
      </c>
      <c r="D169" s="5">
        <v>42736</v>
      </c>
      <c r="E169" s="5">
        <v>43100</v>
      </c>
      <c r="F169" s="2" t="s">
        <v>260</v>
      </c>
      <c r="G169" t="s">
        <v>146</v>
      </c>
      <c r="H169" t="s">
        <v>339</v>
      </c>
      <c r="I169" s="2" t="s">
        <v>340</v>
      </c>
      <c r="L169" t="s">
        <v>341</v>
      </c>
      <c r="M169" t="s">
        <v>8</v>
      </c>
      <c r="N169" t="str">
        <f xml:space="preserve"> (I169 &amp; " " &amp;K169 &amp; " " &amp;L169 &amp; " "&amp;M169)</f>
        <v>1515  AUSTIN ST</v>
      </c>
      <c r="Q169" t="s">
        <v>351</v>
      </c>
      <c r="R169" t="s">
        <v>342</v>
      </c>
      <c r="S169" t="s">
        <v>352</v>
      </c>
      <c r="T169" t="s">
        <v>353</v>
      </c>
      <c r="U169">
        <v>938809</v>
      </c>
      <c r="V169">
        <v>13</v>
      </c>
      <c r="W169">
        <v>1</v>
      </c>
      <c r="X169" t="s">
        <v>352</v>
      </c>
    </row>
    <row r="170" spans="1:24" x14ac:dyDescent="0.25">
      <c r="A170" t="s">
        <v>0</v>
      </c>
      <c r="B170" s="2" t="s">
        <v>35</v>
      </c>
      <c r="C170" t="s">
        <v>1</v>
      </c>
      <c r="D170" s="5">
        <v>42736</v>
      </c>
      <c r="E170" s="5">
        <v>43100</v>
      </c>
      <c r="F170" s="2" t="s">
        <v>260</v>
      </c>
      <c r="G170" t="s">
        <v>146</v>
      </c>
      <c r="H170" t="s">
        <v>339</v>
      </c>
      <c r="I170" s="2" t="s">
        <v>340</v>
      </c>
      <c r="L170" t="s">
        <v>341</v>
      </c>
      <c r="M170" t="s">
        <v>8</v>
      </c>
      <c r="N170" t="str">
        <f xml:space="preserve"> (I170 &amp; " " &amp;K170 &amp; " " &amp;L170 &amp; " "&amp;M170)</f>
        <v>1515  AUSTIN ST</v>
      </c>
      <c r="Q170" t="s">
        <v>354</v>
      </c>
      <c r="R170" t="s">
        <v>342</v>
      </c>
      <c r="S170" t="s">
        <v>355</v>
      </c>
      <c r="T170" t="s">
        <v>356</v>
      </c>
      <c r="U170">
        <v>938809</v>
      </c>
      <c r="V170">
        <v>13</v>
      </c>
      <c r="W170">
        <v>1</v>
      </c>
      <c r="X170" t="s">
        <v>355</v>
      </c>
    </row>
    <row r="171" spans="1:24" x14ac:dyDescent="0.25">
      <c r="A171" t="s">
        <v>0</v>
      </c>
      <c r="B171" s="2" t="s">
        <v>35</v>
      </c>
      <c r="C171" t="s">
        <v>1</v>
      </c>
      <c r="D171" s="5">
        <v>42736</v>
      </c>
      <c r="E171" s="5">
        <v>43100</v>
      </c>
      <c r="F171" s="2" t="s">
        <v>260</v>
      </c>
      <c r="G171" t="s">
        <v>146</v>
      </c>
      <c r="H171" t="s">
        <v>339</v>
      </c>
      <c r="I171" s="2" t="s">
        <v>340</v>
      </c>
      <c r="L171" t="s">
        <v>341</v>
      </c>
      <c r="M171" t="s">
        <v>8</v>
      </c>
      <c r="N171" t="str">
        <f xml:space="preserve"> (I171 &amp; " " &amp;K171 &amp; " " &amp;L171 &amp; " "&amp;M171)</f>
        <v>1515  AUSTIN ST</v>
      </c>
      <c r="Q171" t="s">
        <v>357</v>
      </c>
      <c r="R171" t="s">
        <v>342</v>
      </c>
      <c r="S171" t="s">
        <v>358</v>
      </c>
      <c r="T171" t="s">
        <v>359</v>
      </c>
      <c r="U171">
        <v>938809</v>
      </c>
      <c r="V171">
        <v>13</v>
      </c>
      <c r="W171">
        <v>1</v>
      </c>
      <c r="X171" t="s">
        <v>358</v>
      </c>
    </row>
    <row r="172" spans="1:24" x14ac:dyDescent="0.25">
      <c r="A172" t="s">
        <v>0</v>
      </c>
      <c r="B172" s="2" t="s">
        <v>35</v>
      </c>
      <c r="C172" t="s">
        <v>1</v>
      </c>
      <c r="D172" s="5">
        <v>42736</v>
      </c>
      <c r="E172" s="5">
        <v>43100</v>
      </c>
      <c r="F172" s="2" t="s">
        <v>260</v>
      </c>
      <c r="G172" t="s">
        <v>146</v>
      </c>
      <c r="H172" t="s">
        <v>339</v>
      </c>
      <c r="I172" s="2" t="s">
        <v>340</v>
      </c>
      <c r="L172" t="s">
        <v>341</v>
      </c>
      <c r="M172" t="s">
        <v>8</v>
      </c>
      <c r="N172" t="str">
        <f xml:space="preserve"> (I172 &amp; " " &amp;K172 &amp; " " &amp;L172 &amp; " "&amp;M172)</f>
        <v>1515  AUSTIN ST</v>
      </c>
      <c r="Q172" t="s">
        <v>227</v>
      </c>
      <c r="R172" t="s">
        <v>342</v>
      </c>
      <c r="S172" t="s">
        <v>360</v>
      </c>
      <c r="T172" t="s">
        <v>361</v>
      </c>
      <c r="U172">
        <v>938809</v>
      </c>
      <c r="V172">
        <v>13</v>
      </c>
      <c r="W172">
        <v>1</v>
      </c>
      <c r="X172" t="s">
        <v>360</v>
      </c>
    </row>
    <row r="173" spans="1:24" x14ac:dyDescent="0.25">
      <c r="A173" t="s">
        <v>0</v>
      </c>
      <c r="B173" s="2" t="s">
        <v>35</v>
      </c>
      <c r="C173" t="s">
        <v>1</v>
      </c>
      <c r="D173" s="5">
        <v>42736</v>
      </c>
      <c r="E173" s="5">
        <v>43100</v>
      </c>
      <c r="F173" s="2" t="s">
        <v>260</v>
      </c>
      <c r="G173" t="s">
        <v>146</v>
      </c>
      <c r="H173" t="s">
        <v>339</v>
      </c>
      <c r="I173" s="2" t="s">
        <v>340</v>
      </c>
      <c r="L173" t="s">
        <v>341</v>
      </c>
      <c r="M173" t="s">
        <v>8</v>
      </c>
      <c r="N173" t="str">
        <f xml:space="preserve"> (I173 &amp; " " &amp;K173 &amp; " " &amp;L173 &amp; " "&amp;M173)</f>
        <v>1515  AUSTIN ST</v>
      </c>
      <c r="Q173" t="s">
        <v>203</v>
      </c>
      <c r="R173" t="s">
        <v>342</v>
      </c>
      <c r="S173" t="s">
        <v>362</v>
      </c>
      <c r="T173" t="s">
        <v>363</v>
      </c>
      <c r="U173">
        <v>938809</v>
      </c>
      <c r="V173">
        <v>8</v>
      </c>
      <c r="W173">
        <v>1</v>
      </c>
      <c r="X173" t="s">
        <v>362</v>
      </c>
    </row>
    <row r="174" spans="1:24" x14ac:dyDescent="0.25">
      <c r="A174" t="s">
        <v>0</v>
      </c>
      <c r="B174" s="2" t="s">
        <v>35</v>
      </c>
      <c r="C174" t="s">
        <v>1</v>
      </c>
      <c r="D174" s="5">
        <v>42736</v>
      </c>
      <c r="E174" s="5">
        <v>43100</v>
      </c>
      <c r="F174" s="2" t="s">
        <v>260</v>
      </c>
      <c r="G174" t="s">
        <v>146</v>
      </c>
      <c r="H174" t="s">
        <v>339</v>
      </c>
      <c r="I174" s="2" t="s">
        <v>340</v>
      </c>
      <c r="L174" t="s">
        <v>341</v>
      </c>
      <c r="M174" t="s">
        <v>8</v>
      </c>
      <c r="N174" t="str">
        <f xml:space="preserve"> (I174 &amp; " " &amp;K174 &amp; " " &amp;L174 &amp; " "&amp;M174)</f>
        <v>1515  AUSTIN ST</v>
      </c>
      <c r="Q174" t="s">
        <v>364</v>
      </c>
      <c r="R174" t="s">
        <v>342</v>
      </c>
      <c r="S174" t="s">
        <v>365</v>
      </c>
      <c r="T174" t="s">
        <v>366</v>
      </c>
      <c r="U174">
        <v>938809</v>
      </c>
      <c r="V174">
        <v>13</v>
      </c>
      <c r="W174">
        <v>1</v>
      </c>
      <c r="X174" t="s">
        <v>365</v>
      </c>
    </row>
    <row r="175" spans="1:24" x14ac:dyDescent="0.25">
      <c r="A175" t="s">
        <v>0</v>
      </c>
      <c r="B175" s="2" t="s">
        <v>35</v>
      </c>
      <c r="C175" t="s">
        <v>1</v>
      </c>
      <c r="D175" s="5">
        <v>42736</v>
      </c>
      <c r="E175" s="5">
        <v>43100</v>
      </c>
      <c r="F175" s="2" t="s">
        <v>260</v>
      </c>
      <c r="G175" t="s">
        <v>146</v>
      </c>
      <c r="H175" t="s">
        <v>339</v>
      </c>
      <c r="I175" s="2" t="s">
        <v>340</v>
      </c>
      <c r="L175" t="s">
        <v>341</v>
      </c>
      <c r="M175" t="s">
        <v>8</v>
      </c>
      <c r="N175" t="str">
        <f xml:space="preserve"> (I175 &amp; " " &amp;K175 &amp; " " &amp;L175 &amp; " "&amp;M175)</f>
        <v>1515  AUSTIN ST</v>
      </c>
      <c r="Q175" t="s">
        <v>367</v>
      </c>
      <c r="R175" t="s">
        <v>342</v>
      </c>
      <c r="S175" t="s">
        <v>368</v>
      </c>
      <c r="T175" t="s">
        <v>369</v>
      </c>
      <c r="U175">
        <v>938809</v>
      </c>
      <c r="V175">
        <v>13</v>
      </c>
      <c r="W175">
        <v>1</v>
      </c>
      <c r="X175" t="s">
        <v>368</v>
      </c>
    </row>
    <row r="176" spans="1:24" x14ac:dyDescent="0.25">
      <c r="A176" t="s">
        <v>0</v>
      </c>
      <c r="B176" s="2" t="s">
        <v>35</v>
      </c>
      <c r="C176" t="s">
        <v>1</v>
      </c>
      <c r="D176" s="5">
        <v>42736</v>
      </c>
      <c r="E176" s="5">
        <v>43100</v>
      </c>
      <c r="F176" s="2" t="s">
        <v>260</v>
      </c>
      <c r="G176" t="s">
        <v>146</v>
      </c>
      <c r="H176" t="s">
        <v>339</v>
      </c>
      <c r="I176" s="2" t="s">
        <v>340</v>
      </c>
      <c r="L176" t="s">
        <v>341</v>
      </c>
      <c r="M176" t="s">
        <v>8</v>
      </c>
      <c r="N176" t="str">
        <f xml:space="preserve"> (I176 &amp; " " &amp;K176 &amp; " " &amp;L176 &amp; " "&amp;M176)</f>
        <v>1515  AUSTIN ST</v>
      </c>
      <c r="Q176" t="s">
        <v>205</v>
      </c>
      <c r="R176" t="s">
        <v>342</v>
      </c>
      <c r="S176" t="s">
        <v>370</v>
      </c>
      <c r="T176" t="s">
        <v>371</v>
      </c>
      <c r="U176">
        <v>938809</v>
      </c>
      <c r="V176">
        <v>8</v>
      </c>
      <c r="W176">
        <v>1</v>
      </c>
      <c r="X176" t="s">
        <v>370</v>
      </c>
    </row>
    <row r="177" spans="1:24" x14ac:dyDescent="0.25">
      <c r="A177" t="s">
        <v>0</v>
      </c>
      <c r="B177" s="2" t="s">
        <v>35</v>
      </c>
      <c r="C177" t="s">
        <v>1</v>
      </c>
      <c r="D177" s="5">
        <v>42736</v>
      </c>
      <c r="E177" s="5">
        <v>43100</v>
      </c>
      <c r="F177" s="2" t="s">
        <v>260</v>
      </c>
      <c r="G177" t="s">
        <v>146</v>
      </c>
      <c r="H177" t="s">
        <v>339</v>
      </c>
      <c r="I177" s="2" t="s">
        <v>340</v>
      </c>
      <c r="L177" t="s">
        <v>341</v>
      </c>
      <c r="M177" t="s">
        <v>8</v>
      </c>
      <c r="N177" t="str">
        <f xml:space="preserve"> (I177 &amp; " " &amp;K177 &amp; " " &amp;L177 &amp; " "&amp;M177)</f>
        <v>1515  AUSTIN ST</v>
      </c>
      <c r="Q177" t="s">
        <v>207</v>
      </c>
      <c r="R177" t="s">
        <v>342</v>
      </c>
      <c r="S177" t="s">
        <v>372</v>
      </c>
      <c r="T177" t="s">
        <v>373</v>
      </c>
      <c r="U177">
        <v>938809</v>
      </c>
      <c r="V177">
        <v>8</v>
      </c>
      <c r="W177">
        <v>1</v>
      </c>
      <c r="X177" t="s">
        <v>372</v>
      </c>
    </row>
    <row r="178" spans="1:24" x14ac:dyDescent="0.25">
      <c r="A178" t="s">
        <v>0</v>
      </c>
      <c r="B178" s="2" t="s">
        <v>35</v>
      </c>
      <c r="C178" t="s">
        <v>1</v>
      </c>
      <c r="D178" s="5">
        <v>42736</v>
      </c>
      <c r="E178" s="5">
        <v>43100</v>
      </c>
      <c r="F178" s="2" t="s">
        <v>260</v>
      </c>
      <c r="G178" t="s">
        <v>146</v>
      </c>
      <c r="H178" t="s">
        <v>339</v>
      </c>
      <c r="I178" s="2" t="s">
        <v>340</v>
      </c>
      <c r="L178" t="s">
        <v>341</v>
      </c>
      <c r="M178" t="s">
        <v>8</v>
      </c>
      <c r="N178" t="str">
        <f xml:space="preserve"> (I178 &amp; " " &amp;K178 &amp; " " &amp;L178 &amp; " "&amp;M178)</f>
        <v>1515  AUSTIN ST</v>
      </c>
      <c r="Q178" t="s">
        <v>209</v>
      </c>
      <c r="R178" t="s">
        <v>342</v>
      </c>
      <c r="S178" t="s">
        <v>374</v>
      </c>
      <c r="T178" t="s">
        <v>375</v>
      </c>
      <c r="U178">
        <v>938809</v>
      </c>
      <c r="V178">
        <v>8</v>
      </c>
      <c r="W178">
        <v>1</v>
      </c>
      <c r="X178" t="s">
        <v>374</v>
      </c>
    </row>
    <row r="179" spans="1:24" x14ac:dyDescent="0.25">
      <c r="A179" t="s">
        <v>0</v>
      </c>
      <c r="B179" s="2" t="s">
        <v>35</v>
      </c>
      <c r="C179" t="s">
        <v>1</v>
      </c>
      <c r="D179" s="5">
        <v>42736</v>
      </c>
      <c r="E179" s="5">
        <v>43100</v>
      </c>
      <c r="F179" s="2" t="s">
        <v>260</v>
      </c>
      <c r="G179" t="s">
        <v>146</v>
      </c>
      <c r="H179" t="s">
        <v>339</v>
      </c>
      <c r="I179" s="2" t="s">
        <v>340</v>
      </c>
      <c r="L179" t="s">
        <v>341</v>
      </c>
      <c r="M179" t="s">
        <v>8</v>
      </c>
      <c r="N179" t="str">
        <f xml:space="preserve"> (I179 &amp; " " &amp;K179 &amp; " " &amp;L179 &amp; " "&amp;M179)</f>
        <v>1515  AUSTIN ST</v>
      </c>
      <c r="Q179" t="s">
        <v>211</v>
      </c>
      <c r="R179" t="s">
        <v>342</v>
      </c>
      <c r="S179" t="s">
        <v>376</v>
      </c>
      <c r="T179" t="s">
        <v>377</v>
      </c>
      <c r="U179">
        <v>938809</v>
      </c>
      <c r="V179">
        <v>8</v>
      </c>
      <c r="W179">
        <v>1</v>
      </c>
      <c r="X179" t="s">
        <v>376</v>
      </c>
    </row>
    <row r="180" spans="1:24" x14ac:dyDescent="0.25">
      <c r="A180" t="s">
        <v>0</v>
      </c>
      <c r="B180" s="2" t="s">
        <v>35</v>
      </c>
      <c r="C180" t="s">
        <v>1</v>
      </c>
      <c r="D180" s="5">
        <v>42736</v>
      </c>
      <c r="E180" s="5">
        <v>43100</v>
      </c>
      <c r="F180" s="2" t="s">
        <v>260</v>
      </c>
      <c r="G180" t="s">
        <v>146</v>
      </c>
      <c r="H180" t="s">
        <v>339</v>
      </c>
      <c r="I180" s="2" t="s">
        <v>340</v>
      </c>
      <c r="L180" t="s">
        <v>341</v>
      </c>
      <c r="M180" t="s">
        <v>8</v>
      </c>
      <c r="N180" t="str">
        <f xml:space="preserve"> (I180 &amp; " " &amp;K180 &amp; " " &amp;L180 &amp; " "&amp;M180)</f>
        <v>1515  AUSTIN ST</v>
      </c>
      <c r="Q180" t="s">
        <v>378</v>
      </c>
      <c r="R180" t="s">
        <v>342</v>
      </c>
      <c r="S180" t="s">
        <v>379</v>
      </c>
      <c r="T180" t="s">
        <v>380</v>
      </c>
      <c r="U180">
        <v>938809</v>
      </c>
      <c r="V180">
        <v>7</v>
      </c>
      <c r="W180">
        <v>1</v>
      </c>
      <c r="X180" t="s">
        <v>379</v>
      </c>
    </row>
    <row r="181" spans="1:24" x14ac:dyDescent="0.25">
      <c r="A181" t="s">
        <v>0</v>
      </c>
      <c r="B181" s="2" t="s">
        <v>35</v>
      </c>
      <c r="C181" t="s">
        <v>1</v>
      </c>
      <c r="D181" s="5">
        <v>42736</v>
      </c>
      <c r="E181" s="5">
        <v>43100</v>
      </c>
      <c r="F181" s="2" t="s">
        <v>260</v>
      </c>
      <c r="G181" t="s">
        <v>146</v>
      </c>
      <c r="H181" t="s">
        <v>339</v>
      </c>
      <c r="I181" s="2" t="s">
        <v>340</v>
      </c>
      <c r="L181" t="s">
        <v>341</v>
      </c>
      <c r="M181" t="s">
        <v>8</v>
      </c>
      <c r="N181" t="str">
        <f xml:space="preserve"> (I181 &amp; " " &amp;K181 &amp; " " &amp;L181 &amp; " "&amp;M181)</f>
        <v>1515  AUSTIN ST</v>
      </c>
      <c r="Q181" t="s">
        <v>381</v>
      </c>
      <c r="R181" t="s">
        <v>342</v>
      </c>
      <c r="S181" t="s">
        <v>382</v>
      </c>
      <c r="T181" t="s">
        <v>383</v>
      </c>
      <c r="U181">
        <v>938809</v>
      </c>
      <c r="V181">
        <v>13</v>
      </c>
      <c r="W181">
        <v>1</v>
      </c>
      <c r="X181" t="s">
        <v>382</v>
      </c>
    </row>
    <row r="182" spans="1:24" x14ac:dyDescent="0.25">
      <c r="A182" t="s">
        <v>0</v>
      </c>
      <c r="B182" s="2" t="s">
        <v>35</v>
      </c>
      <c r="C182" t="s">
        <v>1</v>
      </c>
      <c r="D182" s="5">
        <v>42736</v>
      </c>
      <c r="E182" s="5">
        <v>43100</v>
      </c>
      <c r="F182" s="2" t="s">
        <v>260</v>
      </c>
      <c r="G182" t="s">
        <v>146</v>
      </c>
      <c r="H182" t="s">
        <v>339</v>
      </c>
      <c r="I182" s="2" t="s">
        <v>340</v>
      </c>
      <c r="L182" t="s">
        <v>341</v>
      </c>
      <c r="M182" t="s">
        <v>8</v>
      </c>
      <c r="N182" t="str">
        <f xml:space="preserve"> (I182 &amp; " " &amp;K182 &amp; " " &amp;L182 &amp; " "&amp;M182)</f>
        <v>1515  AUSTIN ST</v>
      </c>
      <c r="Q182" t="s">
        <v>384</v>
      </c>
      <c r="R182" t="s">
        <v>342</v>
      </c>
      <c r="S182" t="s">
        <v>385</v>
      </c>
      <c r="T182" t="s">
        <v>386</v>
      </c>
      <c r="U182">
        <v>938809</v>
      </c>
      <c r="V182">
        <v>13</v>
      </c>
      <c r="W182">
        <v>1</v>
      </c>
      <c r="X182" t="s">
        <v>385</v>
      </c>
    </row>
    <row r="183" spans="1:24" x14ac:dyDescent="0.25">
      <c r="A183" t="s">
        <v>0</v>
      </c>
      <c r="B183" s="2" t="s">
        <v>35</v>
      </c>
      <c r="C183" t="s">
        <v>1</v>
      </c>
      <c r="D183" s="5">
        <v>42736</v>
      </c>
      <c r="E183" s="5">
        <v>43100</v>
      </c>
      <c r="F183" s="2" t="s">
        <v>260</v>
      </c>
      <c r="G183" t="s">
        <v>146</v>
      </c>
      <c r="H183" t="s">
        <v>339</v>
      </c>
      <c r="I183" s="2" t="s">
        <v>340</v>
      </c>
      <c r="L183" t="s">
        <v>341</v>
      </c>
      <c r="M183" t="s">
        <v>8</v>
      </c>
      <c r="N183" t="str">
        <f xml:space="preserve"> (I183 &amp; " " &amp;K183 &amp; " " &amp;L183 &amp; " "&amp;M183)</f>
        <v>1515  AUSTIN ST</v>
      </c>
      <c r="Q183" t="s">
        <v>387</v>
      </c>
      <c r="R183" t="s">
        <v>342</v>
      </c>
      <c r="S183" t="s">
        <v>388</v>
      </c>
      <c r="T183" t="s">
        <v>389</v>
      </c>
      <c r="U183">
        <v>939809</v>
      </c>
      <c r="V183">
        <v>13</v>
      </c>
      <c r="W183">
        <v>1</v>
      </c>
      <c r="X183" t="s">
        <v>388</v>
      </c>
    </row>
    <row r="184" spans="1:24" x14ac:dyDescent="0.25">
      <c r="A184" t="s">
        <v>0</v>
      </c>
      <c r="B184" s="2" t="s">
        <v>35</v>
      </c>
      <c r="C184" t="s">
        <v>1</v>
      </c>
      <c r="D184" s="5">
        <v>42736</v>
      </c>
      <c r="E184" s="5">
        <v>43100</v>
      </c>
      <c r="F184" s="2" t="s">
        <v>260</v>
      </c>
      <c r="G184" t="s">
        <v>146</v>
      </c>
      <c r="H184" t="s">
        <v>339</v>
      </c>
      <c r="I184" s="2" t="s">
        <v>340</v>
      </c>
      <c r="L184" t="s">
        <v>341</v>
      </c>
      <c r="M184" t="s">
        <v>8</v>
      </c>
      <c r="N184" t="str">
        <f xml:space="preserve"> (I184 &amp; " " &amp;K184 &amp; " " &amp;L184 &amp; " "&amp;M184)</f>
        <v>1515  AUSTIN ST</v>
      </c>
      <c r="Q184" t="s">
        <v>213</v>
      </c>
      <c r="R184" t="s">
        <v>342</v>
      </c>
      <c r="S184" t="s">
        <v>390</v>
      </c>
      <c r="T184" t="s">
        <v>391</v>
      </c>
      <c r="U184">
        <v>938809</v>
      </c>
      <c r="V184">
        <v>8</v>
      </c>
      <c r="W184">
        <v>1</v>
      </c>
      <c r="X184" t="s">
        <v>390</v>
      </c>
    </row>
    <row r="185" spans="1:24" x14ac:dyDescent="0.25">
      <c r="A185" t="s">
        <v>0</v>
      </c>
      <c r="B185" s="2" t="s">
        <v>35</v>
      </c>
      <c r="C185" t="s">
        <v>1</v>
      </c>
      <c r="D185" s="5">
        <v>42736</v>
      </c>
      <c r="E185" s="5">
        <v>43100</v>
      </c>
      <c r="F185" s="2" t="s">
        <v>260</v>
      </c>
      <c r="G185" t="s">
        <v>146</v>
      </c>
      <c r="H185" t="s">
        <v>339</v>
      </c>
      <c r="I185" s="2" t="s">
        <v>340</v>
      </c>
      <c r="L185" t="s">
        <v>341</v>
      </c>
      <c r="M185" t="s">
        <v>8</v>
      </c>
      <c r="N185" t="str">
        <f xml:space="preserve"> (I185 &amp; " " &amp;K185 &amp; " " &amp;L185 &amp; " "&amp;M185)</f>
        <v>1515  AUSTIN ST</v>
      </c>
      <c r="Q185" t="s">
        <v>173</v>
      </c>
      <c r="R185" t="s">
        <v>342</v>
      </c>
      <c r="S185" t="s">
        <v>392</v>
      </c>
      <c r="T185" t="s">
        <v>393</v>
      </c>
      <c r="U185">
        <v>938809</v>
      </c>
      <c r="V185">
        <v>11</v>
      </c>
      <c r="W185">
        <v>1</v>
      </c>
      <c r="X185" t="s">
        <v>392</v>
      </c>
    </row>
    <row r="186" spans="1:24" x14ac:dyDescent="0.25">
      <c r="A186" t="s">
        <v>0</v>
      </c>
      <c r="B186" s="2" t="s">
        <v>35</v>
      </c>
      <c r="C186" t="s">
        <v>1</v>
      </c>
      <c r="D186" s="5">
        <v>42736</v>
      </c>
      <c r="E186" s="5">
        <v>43100</v>
      </c>
      <c r="F186" s="2" t="s">
        <v>260</v>
      </c>
      <c r="G186" t="s">
        <v>146</v>
      </c>
      <c r="H186" t="s">
        <v>339</v>
      </c>
      <c r="I186" s="2" t="s">
        <v>340</v>
      </c>
      <c r="L186" t="s">
        <v>341</v>
      </c>
      <c r="M186" t="s">
        <v>8</v>
      </c>
      <c r="N186" t="str">
        <f xml:space="preserve"> (I186 &amp; " " &amp;K186 &amp; " " &amp;L186 &amp; " "&amp;M186)</f>
        <v>1515  AUSTIN ST</v>
      </c>
      <c r="Q186" t="s">
        <v>194</v>
      </c>
      <c r="R186" t="s">
        <v>342</v>
      </c>
      <c r="S186" t="s">
        <v>394</v>
      </c>
      <c r="T186" t="s">
        <v>395</v>
      </c>
      <c r="U186">
        <v>9756932</v>
      </c>
      <c r="V186">
        <v>63</v>
      </c>
      <c r="W186">
        <v>1</v>
      </c>
      <c r="X186" t="s">
        <v>394</v>
      </c>
    </row>
    <row r="187" spans="1:24" x14ac:dyDescent="0.25">
      <c r="A187" t="s">
        <v>0</v>
      </c>
      <c r="B187" s="2" t="s">
        <v>35</v>
      </c>
      <c r="C187" t="s">
        <v>1</v>
      </c>
      <c r="D187" s="5">
        <v>42736</v>
      </c>
      <c r="E187" s="5">
        <v>43100</v>
      </c>
      <c r="F187" s="2" t="s">
        <v>260</v>
      </c>
      <c r="G187" t="s">
        <v>146</v>
      </c>
      <c r="H187" t="s">
        <v>396</v>
      </c>
      <c r="I187" s="2" t="s">
        <v>397</v>
      </c>
      <c r="L187" t="s">
        <v>398</v>
      </c>
      <c r="M187" t="s">
        <v>4</v>
      </c>
      <c r="N187" t="str">
        <f xml:space="preserve"> (I187 &amp; " " &amp;K187 &amp; " " &amp;L187 &amp; " "&amp;M187)</f>
        <v>10919  STANCLIFF RD</v>
      </c>
      <c r="Q187" t="s">
        <v>152</v>
      </c>
      <c r="R187" t="s">
        <v>399</v>
      </c>
      <c r="S187" t="s">
        <v>400</v>
      </c>
      <c r="T187" t="s">
        <v>401</v>
      </c>
      <c r="U187">
        <v>1000800</v>
      </c>
      <c r="V187">
        <v>24</v>
      </c>
      <c r="W187">
        <v>1</v>
      </c>
      <c r="X187" t="s">
        <v>400</v>
      </c>
    </row>
    <row r="188" spans="1:24" x14ac:dyDescent="0.25">
      <c r="A188" t="s">
        <v>0</v>
      </c>
      <c r="B188" s="2" t="s">
        <v>35</v>
      </c>
      <c r="C188" t="s">
        <v>1</v>
      </c>
      <c r="D188" s="5">
        <v>42736</v>
      </c>
      <c r="E188" s="5">
        <v>43100</v>
      </c>
      <c r="F188" s="2" t="s">
        <v>260</v>
      </c>
      <c r="G188" t="s">
        <v>146</v>
      </c>
      <c r="H188" t="s">
        <v>396</v>
      </c>
      <c r="I188" s="2" t="s">
        <v>397</v>
      </c>
      <c r="L188" t="s">
        <v>398</v>
      </c>
      <c r="M188" t="s">
        <v>4</v>
      </c>
      <c r="N188" t="str">
        <f xml:space="preserve"> (I188 &amp; " " &amp;K188 &amp; " " &amp;L188 &amp; " "&amp;M188)</f>
        <v>10919  STANCLIFF RD</v>
      </c>
      <c r="Q188" t="s">
        <v>155</v>
      </c>
      <c r="R188" t="s">
        <v>399</v>
      </c>
      <c r="S188" t="s">
        <v>402</v>
      </c>
      <c r="T188" t="s">
        <v>403</v>
      </c>
      <c r="U188">
        <v>1304100</v>
      </c>
      <c r="V188">
        <v>36</v>
      </c>
      <c r="W188">
        <v>1</v>
      </c>
      <c r="X188" t="s">
        <v>402</v>
      </c>
    </row>
    <row r="189" spans="1:24" x14ac:dyDescent="0.25">
      <c r="A189" t="s">
        <v>0</v>
      </c>
      <c r="B189" s="2" t="s">
        <v>35</v>
      </c>
      <c r="C189" t="s">
        <v>1</v>
      </c>
      <c r="D189" s="5">
        <v>42736</v>
      </c>
      <c r="E189" s="5">
        <v>43100</v>
      </c>
      <c r="F189" s="2" t="s">
        <v>260</v>
      </c>
      <c r="G189" t="s">
        <v>146</v>
      </c>
      <c r="H189" t="s">
        <v>396</v>
      </c>
      <c r="I189" s="2" t="s">
        <v>397</v>
      </c>
      <c r="L189" t="s">
        <v>398</v>
      </c>
      <c r="M189" t="s">
        <v>4</v>
      </c>
      <c r="N189" t="str">
        <f xml:space="preserve"> (I189 &amp; " " &amp;K189 &amp; " " &amp;L189 &amp; " "&amp;M189)</f>
        <v>10919  STANCLIFF RD</v>
      </c>
      <c r="Q189" t="s">
        <v>158</v>
      </c>
      <c r="R189" t="s">
        <v>399</v>
      </c>
      <c r="S189" t="s">
        <v>404</v>
      </c>
      <c r="T189" t="s">
        <v>405</v>
      </c>
      <c r="U189">
        <v>1315800</v>
      </c>
      <c r="V189">
        <v>24</v>
      </c>
      <c r="W189">
        <v>1</v>
      </c>
      <c r="X189" t="s">
        <v>404</v>
      </c>
    </row>
    <row r="190" spans="1:24" x14ac:dyDescent="0.25">
      <c r="A190" t="s">
        <v>0</v>
      </c>
      <c r="B190" s="2" t="s">
        <v>35</v>
      </c>
      <c r="C190" t="s">
        <v>1</v>
      </c>
      <c r="D190" s="5">
        <v>42736</v>
      </c>
      <c r="E190" s="5">
        <v>43100</v>
      </c>
      <c r="F190" s="2" t="s">
        <v>260</v>
      </c>
      <c r="G190" t="s">
        <v>146</v>
      </c>
      <c r="H190" t="s">
        <v>396</v>
      </c>
      <c r="I190" s="2" t="s">
        <v>397</v>
      </c>
      <c r="L190" t="s">
        <v>398</v>
      </c>
      <c r="M190" t="s">
        <v>4</v>
      </c>
      <c r="N190" t="str">
        <f xml:space="preserve"> (I190 &amp; " " &amp;K190 &amp; " " &amp;L190 &amp; " "&amp;M190)</f>
        <v>10919  STANCLIFF RD</v>
      </c>
      <c r="Q190" t="s">
        <v>160</v>
      </c>
      <c r="R190" t="s">
        <v>399</v>
      </c>
      <c r="S190" t="s">
        <v>406</v>
      </c>
      <c r="T190" t="s">
        <v>407</v>
      </c>
      <c r="U190">
        <v>1149000</v>
      </c>
      <c r="V190">
        <v>36</v>
      </c>
      <c r="W190">
        <v>1</v>
      </c>
      <c r="X190" t="s">
        <v>406</v>
      </c>
    </row>
    <row r="191" spans="1:24" x14ac:dyDescent="0.25">
      <c r="A191" t="s">
        <v>0</v>
      </c>
      <c r="B191" s="2" t="s">
        <v>35</v>
      </c>
      <c r="C191" t="s">
        <v>1</v>
      </c>
      <c r="D191" s="5">
        <v>42736</v>
      </c>
      <c r="E191" s="5">
        <v>43100</v>
      </c>
      <c r="F191" s="2" t="s">
        <v>260</v>
      </c>
      <c r="G191" t="s">
        <v>146</v>
      </c>
      <c r="H191" t="s">
        <v>396</v>
      </c>
      <c r="I191" s="2" t="s">
        <v>397</v>
      </c>
      <c r="L191" t="s">
        <v>398</v>
      </c>
      <c r="M191" t="s">
        <v>4</v>
      </c>
      <c r="N191" t="str">
        <f xml:space="preserve"> (I191 &amp; " " &amp;K191 &amp; " " &amp;L191 &amp; " "&amp;M191)</f>
        <v>10919  STANCLIFF RD</v>
      </c>
      <c r="Q191" t="s">
        <v>162</v>
      </c>
      <c r="R191" t="s">
        <v>399</v>
      </c>
      <c r="S191" t="s">
        <v>408</v>
      </c>
      <c r="T191" t="s">
        <v>409</v>
      </c>
      <c r="U191">
        <v>1080000</v>
      </c>
      <c r="V191">
        <v>36</v>
      </c>
      <c r="W191">
        <v>1</v>
      </c>
      <c r="X191" t="s">
        <v>408</v>
      </c>
    </row>
    <row r="192" spans="1:24" x14ac:dyDescent="0.25">
      <c r="A192" t="s">
        <v>0</v>
      </c>
      <c r="B192" s="2" t="s">
        <v>35</v>
      </c>
      <c r="C192" t="s">
        <v>1</v>
      </c>
      <c r="D192" s="5">
        <v>42736</v>
      </c>
      <c r="E192" s="5">
        <v>43100</v>
      </c>
      <c r="F192" s="2" t="s">
        <v>260</v>
      </c>
      <c r="G192" t="s">
        <v>146</v>
      </c>
      <c r="H192" t="s">
        <v>396</v>
      </c>
      <c r="I192" s="2" t="s">
        <v>397</v>
      </c>
      <c r="L192" t="s">
        <v>398</v>
      </c>
      <c r="M192" t="s">
        <v>4</v>
      </c>
      <c r="N192" t="str">
        <f xml:space="preserve"> (I192 &amp; " " &amp;K192 &amp; " " &amp;L192 &amp; " "&amp;M192)</f>
        <v>10919  STANCLIFF RD</v>
      </c>
      <c r="Q192" t="s">
        <v>164</v>
      </c>
      <c r="R192" t="s">
        <v>399</v>
      </c>
      <c r="S192" t="s">
        <v>410</v>
      </c>
      <c r="T192" t="s">
        <v>411</v>
      </c>
      <c r="U192">
        <v>1462200</v>
      </c>
      <c r="V192">
        <v>36</v>
      </c>
      <c r="W192">
        <v>1</v>
      </c>
      <c r="X192" t="s">
        <v>410</v>
      </c>
    </row>
    <row r="193" spans="1:24" x14ac:dyDescent="0.25">
      <c r="A193" t="s">
        <v>0</v>
      </c>
      <c r="B193" s="2" t="s">
        <v>35</v>
      </c>
      <c r="C193" t="s">
        <v>1</v>
      </c>
      <c r="D193" s="5">
        <v>42736</v>
      </c>
      <c r="E193" s="5">
        <v>43100</v>
      </c>
      <c r="F193" s="2" t="s">
        <v>260</v>
      </c>
      <c r="G193" t="s">
        <v>146</v>
      </c>
      <c r="H193" t="s">
        <v>396</v>
      </c>
      <c r="I193" s="2" t="s">
        <v>397</v>
      </c>
      <c r="L193" t="s">
        <v>398</v>
      </c>
      <c r="M193" t="s">
        <v>4</v>
      </c>
      <c r="N193" t="str">
        <f xml:space="preserve"> (I193 &amp; " " &amp;K193 &amp; " " &amp;L193 &amp; " "&amp;M193)</f>
        <v>10919  STANCLIFF RD</v>
      </c>
      <c r="Q193" t="s">
        <v>166</v>
      </c>
      <c r="R193" t="s">
        <v>399</v>
      </c>
      <c r="S193" t="s">
        <v>412</v>
      </c>
      <c r="T193" t="s">
        <v>413</v>
      </c>
      <c r="U193">
        <v>1462200</v>
      </c>
      <c r="V193">
        <v>36</v>
      </c>
      <c r="W193">
        <v>1</v>
      </c>
      <c r="X193" t="s">
        <v>412</v>
      </c>
    </row>
    <row r="194" spans="1:24" x14ac:dyDescent="0.25">
      <c r="A194" t="s">
        <v>0</v>
      </c>
      <c r="B194" s="2" t="s">
        <v>35</v>
      </c>
      <c r="C194" t="s">
        <v>1</v>
      </c>
      <c r="D194" s="5">
        <v>42736</v>
      </c>
      <c r="E194" s="5">
        <v>43100</v>
      </c>
      <c r="F194" s="2" t="s">
        <v>260</v>
      </c>
      <c r="G194" t="s">
        <v>146</v>
      </c>
      <c r="H194" t="s">
        <v>396</v>
      </c>
      <c r="I194" s="2" t="s">
        <v>397</v>
      </c>
      <c r="L194" t="s">
        <v>398</v>
      </c>
      <c r="M194" t="s">
        <v>4</v>
      </c>
      <c r="N194" t="str">
        <f xml:space="preserve"> (I194 &amp; " " &amp;K194 &amp; " " &amp;L194 &amp; " "&amp;M194)</f>
        <v>10919  STANCLIFF RD</v>
      </c>
      <c r="Q194" t="s">
        <v>252</v>
      </c>
      <c r="R194" t="s">
        <v>399</v>
      </c>
      <c r="S194" t="s">
        <v>414</v>
      </c>
      <c r="T194" t="s">
        <v>415</v>
      </c>
      <c r="U194">
        <v>1001100</v>
      </c>
      <c r="V194">
        <v>24</v>
      </c>
      <c r="W194">
        <v>1</v>
      </c>
      <c r="X194" t="s">
        <v>414</v>
      </c>
    </row>
    <row r="195" spans="1:24" x14ac:dyDescent="0.25">
      <c r="A195" t="s">
        <v>0</v>
      </c>
      <c r="B195" s="2" t="s">
        <v>35</v>
      </c>
      <c r="C195" t="s">
        <v>1</v>
      </c>
      <c r="D195" s="5">
        <v>42736</v>
      </c>
      <c r="E195" s="5">
        <v>43100</v>
      </c>
      <c r="F195" s="2" t="s">
        <v>260</v>
      </c>
      <c r="G195" t="s">
        <v>146</v>
      </c>
      <c r="H195" t="s">
        <v>396</v>
      </c>
      <c r="I195" s="2" t="s">
        <v>397</v>
      </c>
      <c r="L195" t="s">
        <v>398</v>
      </c>
      <c r="M195" t="s">
        <v>4</v>
      </c>
      <c r="N195" t="str">
        <f xml:space="preserve"> (I195 &amp; " " &amp;K195 &amp; " " &amp;L195 &amp; " "&amp;M195)</f>
        <v>10919  STANCLIFF RD</v>
      </c>
      <c r="Q195" t="s">
        <v>254</v>
      </c>
      <c r="R195" t="s">
        <v>399</v>
      </c>
      <c r="S195" t="s">
        <v>416</v>
      </c>
      <c r="T195" t="s">
        <v>417</v>
      </c>
      <c r="U195">
        <v>1001100</v>
      </c>
      <c r="V195">
        <v>24</v>
      </c>
      <c r="W195">
        <v>1</v>
      </c>
      <c r="X195" t="s">
        <v>416</v>
      </c>
    </row>
    <row r="196" spans="1:24" x14ac:dyDescent="0.25">
      <c r="A196" t="s">
        <v>0</v>
      </c>
      <c r="B196" s="2" t="s">
        <v>35</v>
      </c>
      <c r="C196" t="s">
        <v>1</v>
      </c>
      <c r="D196" s="5">
        <v>42736</v>
      </c>
      <c r="E196" s="5">
        <v>43100</v>
      </c>
      <c r="F196" s="2" t="s">
        <v>260</v>
      </c>
      <c r="G196" t="s">
        <v>146</v>
      </c>
      <c r="H196" t="s">
        <v>396</v>
      </c>
      <c r="I196" s="2" t="s">
        <v>397</v>
      </c>
      <c r="L196" t="s">
        <v>398</v>
      </c>
      <c r="M196" t="s">
        <v>4</v>
      </c>
      <c r="N196" t="str">
        <f xml:space="preserve"> (I196 &amp; " " &amp;K196 &amp; " " &amp;L196 &amp; " "&amp;M196)</f>
        <v>10919  STANCLIFF RD</v>
      </c>
      <c r="Q196" t="s">
        <v>150</v>
      </c>
      <c r="R196" t="s">
        <v>399</v>
      </c>
      <c r="S196" t="s">
        <v>418</v>
      </c>
      <c r="T196" t="s">
        <v>419</v>
      </c>
      <c r="U196">
        <v>1149000</v>
      </c>
      <c r="V196">
        <v>36</v>
      </c>
      <c r="W196">
        <v>1</v>
      </c>
      <c r="X196" t="s">
        <v>418</v>
      </c>
    </row>
    <row r="197" spans="1:24" x14ac:dyDescent="0.25">
      <c r="A197" t="s">
        <v>0</v>
      </c>
      <c r="B197" s="2" t="s">
        <v>35</v>
      </c>
      <c r="C197" t="s">
        <v>1</v>
      </c>
      <c r="D197" s="5">
        <v>42736</v>
      </c>
      <c r="E197" s="5">
        <v>43100</v>
      </c>
      <c r="F197" s="2" t="s">
        <v>260</v>
      </c>
      <c r="G197" t="s">
        <v>146</v>
      </c>
      <c r="H197" t="s">
        <v>396</v>
      </c>
      <c r="I197" s="2" t="s">
        <v>397</v>
      </c>
      <c r="L197" t="s">
        <v>398</v>
      </c>
      <c r="M197" t="s">
        <v>4</v>
      </c>
      <c r="N197" t="str">
        <f xml:space="preserve"> (I197 &amp; " " &amp;K197 &amp; " " &amp;L197 &amp; " "&amp;M197)</f>
        <v>10919  STANCLIFF RD</v>
      </c>
      <c r="Q197" t="s">
        <v>168</v>
      </c>
      <c r="R197" t="s">
        <v>399</v>
      </c>
      <c r="S197" t="s">
        <v>420</v>
      </c>
      <c r="T197" t="s">
        <v>421</v>
      </c>
      <c r="U197">
        <v>40000</v>
      </c>
      <c r="V197">
        <v>0</v>
      </c>
      <c r="W197">
        <v>1</v>
      </c>
      <c r="X197" t="s">
        <v>420</v>
      </c>
    </row>
    <row r="198" spans="1:24" x14ac:dyDescent="0.25">
      <c r="A198" t="s">
        <v>0</v>
      </c>
      <c r="B198" s="2" t="s">
        <v>35</v>
      </c>
      <c r="C198" t="s">
        <v>1</v>
      </c>
      <c r="D198" s="5">
        <v>42736</v>
      </c>
      <c r="E198" s="5">
        <v>43100</v>
      </c>
      <c r="F198" s="2" t="s">
        <v>260</v>
      </c>
      <c r="G198" t="s">
        <v>146</v>
      </c>
      <c r="H198" t="s">
        <v>138</v>
      </c>
      <c r="I198" s="2" t="s">
        <v>422</v>
      </c>
      <c r="L198" t="s">
        <v>423</v>
      </c>
      <c r="N198" t="str">
        <f xml:space="preserve"> (I198 &amp; " " &amp;K198 &amp; " " &amp;L198 &amp; " "&amp;M198)</f>
        <v xml:space="preserve">9339  BUFFALO SPEEDWAY </v>
      </c>
      <c r="Q198" t="s">
        <v>194</v>
      </c>
      <c r="R198" t="s">
        <v>424</v>
      </c>
      <c r="S198" t="s">
        <v>425</v>
      </c>
      <c r="T198" t="s">
        <v>426</v>
      </c>
      <c r="U198">
        <v>12984412</v>
      </c>
      <c r="V198">
        <v>82</v>
      </c>
      <c r="W198">
        <v>1</v>
      </c>
      <c r="X198" t="s">
        <v>425</v>
      </c>
    </row>
    <row r="199" spans="1:24" x14ac:dyDescent="0.25">
      <c r="A199" t="s">
        <v>0</v>
      </c>
      <c r="B199" s="2" t="s">
        <v>35</v>
      </c>
      <c r="C199" t="s">
        <v>1</v>
      </c>
      <c r="D199" s="5">
        <v>42736</v>
      </c>
      <c r="E199" s="5">
        <v>43100</v>
      </c>
      <c r="F199" s="2" t="s">
        <v>260</v>
      </c>
      <c r="G199" t="s">
        <v>146</v>
      </c>
      <c r="H199" t="s">
        <v>138</v>
      </c>
      <c r="I199" s="2" t="s">
        <v>422</v>
      </c>
      <c r="L199" t="s">
        <v>423</v>
      </c>
      <c r="N199" t="str">
        <f xml:space="preserve"> (I199 &amp; " " &amp;K199 &amp; " " &amp;L199 &amp; " "&amp;M199)</f>
        <v xml:space="preserve">9339  BUFFALO SPEEDWAY </v>
      </c>
      <c r="Q199" t="s">
        <v>427</v>
      </c>
      <c r="R199" t="s">
        <v>424</v>
      </c>
      <c r="S199" t="s">
        <v>428</v>
      </c>
      <c r="T199" t="s">
        <v>429</v>
      </c>
      <c r="U199">
        <v>1855238</v>
      </c>
      <c r="V199">
        <v>8</v>
      </c>
      <c r="W199">
        <v>1</v>
      </c>
      <c r="X199" t="s">
        <v>428</v>
      </c>
    </row>
    <row r="200" spans="1:24" x14ac:dyDescent="0.25">
      <c r="A200" t="s">
        <v>0</v>
      </c>
      <c r="B200" s="2" t="s">
        <v>35</v>
      </c>
      <c r="C200" t="s">
        <v>1</v>
      </c>
      <c r="D200" s="5">
        <v>42736</v>
      </c>
      <c r="E200" s="5">
        <v>43100</v>
      </c>
      <c r="F200" s="2" t="s">
        <v>260</v>
      </c>
      <c r="G200" t="s">
        <v>146</v>
      </c>
      <c r="H200" t="s">
        <v>138</v>
      </c>
      <c r="I200" s="2" t="s">
        <v>422</v>
      </c>
      <c r="L200" t="s">
        <v>423</v>
      </c>
      <c r="N200" t="str">
        <f xml:space="preserve"> (I200 &amp; " " &amp;K200 &amp; " " &amp;L200 &amp; " "&amp;M200)</f>
        <v xml:space="preserve">9339  BUFFALO SPEEDWAY </v>
      </c>
      <c r="Q200" t="s">
        <v>430</v>
      </c>
      <c r="R200" t="s">
        <v>424</v>
      </c>
      <c r="S200" t="s">
        <v>431</v>
      </c>
      <c r="T200" t="s">
        <v>432</v>
      </c>
      <c r="U200">
        <v>5484374</v>
      </c>
      <c r="V200">
        <v>33</v>
      </c>
      <c r="W200">
        <v>1</v>
      </c>
      <c r="X200" t="s">
        <v>431</v>
      </c>
    </row>
    <row r="201" spans="1:24" x14ac:dyDescent="0.25">
      <c r="A201" t="s">
        <v>0</v>
      </c>
      <c r="B201" s="2" t="s">
        <v>35</v>
      </c>
      <c r="C201" t="s">
        <v>1</v>
      </c>
      <c r="D201" s="5">
        <v>42736</v>
      </c>
      <c r="E201" s="5">
        <v>43100</v>
      </c>
      <c r="F201" s="2" t="s">
        <v>260</v>
      </c>
      <c r="G201" t="s">
        <v>146</v>
      </c>
      <c r="H201" t="s">
        <v>138</v>
      </c>
      <c r="I201" s="2" t="s">
        <v>422</v>
      </c>
      <c r="L201" t="s">
        <v>423</v>
      </c>
      <c r="N201" t="str">
        <f xml:space="preserve"> (I201 &amp; " " &amp;K201 &amp; " " &amp;L201 &amp; " "&amp;M201)</f>
        <v xml:space="preserve">9339  BUFFALO SPEEDWAY </v>
      </c>
      <c r="Q201" t="s">
        <v>433</v>
      </c>
      <c r="R201" t="s">
        <v>424</v>
      </c>
      <c r="S201" t="s">
        <v>434</v>
      </c>
      <c r="T201" t="s">
        <v>435</v>
      </c>
      <c r="U201">
        <v>11639264</v>
      </c>
      <c r="V201">
        <v>88</v>
      </c>
      <c r="W201">
        <v>0</v>
      </c>
      <c r="X201" t="s">
        <v>434</v>
      </c>
    </row>
    <row r="202" spans="1:24" x14ac:dyDescent="0.25">
      <c r="A202" t="s">
        <v>0</v>
      </c>
      <c r="B202" s="2" t="s">
        <v>35</v>
      </c>
      <c r="C202" t="s">
        <v>1</v>
      </c>
      <c r="D202" s="5">
        <v>42736</v>
      </c>
      <c r="E202" s="5">
        <v>43100</v>
      </c>
      <c r="F202" s="2" t="s">
        <v>260</v>
      </c>
      <c r="G202" t="s">
        <v>146</v>
      </c>
      <c r="H202" t="s">
        <v>138</v>
      </c>
      <c r="I202" s="2" t="s">
        <v>422</v>
      </c>
      <c r="L202" t="s">
        <v>423</v>
      </c>
      <c r="N202" t="str">
        <f xml:space="preserve"> (I202 &amp; " " &amp;K202 &amp; " " &amp;L202 &amp; " "&amp;M202)</f>
        <v xml:space="preserve">9339  BUFFALO SPEEDWAY </v>
      </c>
      <c r="Q202" t="s">
        <v>436</v>
      </c>
      <c r="R202" t="s">
        <v>424</v>
      </c>
      <c r="S202" t="s">
        <v>437</v>
      </c>
      <c r="T202" t="s">
        <v>438</v>
      </c>
      <c r="U202">
        <v>11286366</v>
      </c>
      <c r="V202">
        <v>94</v>
      </c>
      <c r="W202">
        <v>1</v>
      </c>
      <c r="X202" t="s">
        <v>437</v>
      </c>
    </row>
    <row r="203" spans="1:24" x14ac:dyDescent="0.25">
      <c r="A203" t="s">
        <v>0</v>
      </c>
      <c r="B203" s="2" t="s">
        <v>35</v>
      </c>
      <c r="C203" t="s">
        <v>1</v>
      </c>
      <c r="D203" s="5">
        <v>42736</v>
      </c>
      <c r="E203" s="5">
        <v>43100</v>
      </c>
      <c r="F203" s="2" t="s">
        <v>260</v>
      </c>
      <c r="G203" t="s">
        <v>146</v>
      </c>
      <c r="H203" t="s">
        <v>138</v>
      </c>
      <c r="I203" s="2" t="s">
        <v>422</v>
      </c>
      <c r="L203" t="s">
        <v>423</v>
      </c>
      <c r="N203" t="str">
        <f xml:space="preserve"> (I203 &amp; " " &amp;K203 &amp; " " &amp;L203 &amp; " "&amp;M203)</f>
        <v xml:space="preserve">9339  BUFFALO SPEEDWAY </v>
      </c>
      <c r="Q203" t="s">
        <v>439</v>
      </c>
      <c r="R203" t="s">
        <v>424</v>
      </c>
      <c r="S203" t="s">
        <v>440</v>
      </c>
      <c r="T203" t="s">
        <v>441</v>
      </c>
      <c r="U203">
        <v>6346123</v>
      </c>
      <c r="V203">
        <v>11</v>
      </c>
      <c r="W203">
        <v>0</v>
      </c>
      <c r="X203" t="s">
        <v>440</v>
      </c>
    </row>
    <row r="204" spans="1:24" x14ac:dyDescent="0.25">
      <c r="A204" t="s">
        <v>0</v>
      </c>
      <c r="B204" s="2" t="s">
        <v>35</v>
      </c>
      <c r="C204" t="s">
        <v>1</v>
      </c>
      <c r="D204" s="5">
        <v>42736</v>
      </c>
      <c r="E204" s="5">
        <v>43100</v>
      </c>
      <c r="F204" s="2" t="s">
        <v>260</v>
      </c>
      <c r="G204" t="s">
        <v>146</v>
      </c>
      <c r="H204" t="s">
        <v>138</v>
      </c>
      <c r="I204" s="2" t="s">
        <v>422</v>
      </c>
      <c r="L204" t="s">
        <v>423</v>
      </c>
      <c r="N204" t="str">
        <f xml:space="preserve"> (I204 &amp; " " &amp;K204 &amp; " " &amp;L204 &amp; " "&amp;M204)</f>
        <v xml:space="preserve">9339  BUFFALO SPEEDWAY </v>
      </c>
      <c r="Q204" t="s">
        <v>215</v>
      </c>
      <c r="R204" t="s">
        <v>424</v>
      </c>
      <c r="S204" t="s">
        <v>442</v>
      </c>
      <c r="T204" t="s">
        <v>443</v>
      </c>
      <c r="U204">
        <v>1894697</v>
      </c>
      <c r="V204">
        <v>0</v>
      </c>
      <c r="W204">
        <v>0</v>
      </c>
      <c r="X204" t="s">
        <v>442</v>
      </c>
    </row>
    <row r="205" spans="1:24" x14ac:dyDescent="0.25">
      <c r="A205" t="s">
        <v>0</v>
      </c>
      <c r="B205">
        <v>13</v>
      </c>
      <c r="C205" t="s">
        <v>1</v>
      </c>
      <c r="D205" s="1">
        <v>42887</v>
      </c>
      <c r="E205" s="1">
        <v>42916</v>
      </c>
      <c r="F205">
        <v>3</v>
      </c>
      <c r="G205" t="s">
        <v>444</v>
      </c>
      <c r="H205" s="1">
        <v>42909</v>
      </c>
      <c r="I205">
        <v>2407</v>
      </c>
      <c r="L205" t="s">
        <v>445</v>
      </c>
      <c r="M205" t="s">
        <v>21</v>
      </c>
      <c r="N205" t="str">
        <f xml:space="preserve"> (I205 &amp; " " &amp;K205 &amp; " " &amp;L205 &amp; " "&amp;M205)</f>
        <v>2407  EMANCIPATION AVE</v>
      </c>
      <c r="Q205" t="s">
        <v>232</v>
      </c>
      <c r="R205">
        <v>77004</v>
      </c>
      <c r="S205">
        <v>15135597</v>
      </c>
      <c r="T205" t="s">
        <v>446</v>
      </c>
      <c r="U205">
        <v>270738</v>
      </c>
      <c r="V205">
        <v>1</v>
      </c>
      <c r="W205">
        <v>1</v>
      </c>
      <c r="X205">
        <v>15135597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Caldwell, Davonte - PD</dc:creator>
  <cp:lastModifiedBy>Caldwell, Davonte - PD</cp:lastModifiedBy>
  <dcterms:created xsi:type="dcterms:W3CDTF">2018-09-05T16:24:26Z</dcterms:created>
  <dcterms:modified xsi:type="dcterms:W3CDTF">2018-09-05T16:28:58Z</dcterms:modified>
</cp:coreProperties>
</file>