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DD_PUBLIC\Building permits\All Permits(2004-2016)\"/>
    </mc:Choice>
  </mc:AlternateContent>
  <bookViews>
    <workbookView xWindow="240" yWindow="360" windowWidth="7392" windowHeight="7200"/>
  </bookViews>
  <sheets>
    <sheet name="MF_2014" sheetId="1" r:id="rId1"/>
    <sheet name="Building month" sheetId="2" r:id="rId2"/>
  </sheets>
  <definedNames>
    <definedName name="_xlnm.Database">MF_2014!$A$1:$AO$474</definedName>
  </definedNames>
  <calcPr calcId="171027"/>
</workbook>
</file>

<file path=xl/calcChain.xml><?xml version="1.0" encoding="utf-8"?>
<calcChain xmlns="http://schemas.openxmlformats.org/spreadsheetml/2006/main">
  <c r="B486" i="2" l="1"/>
  <c r="B439" i="2"/>
  <c r="B398" i="2"/>
  <c r="B389" i="2"/>
  <c r="B288" i="2"/>
  <c r="B226" i="2"/>
  <c r="B185" i="2"/>
  <c r="B177" i="2"/>
  <c r="B142" i="2"/>
  <c r="B115" i="2"/>
  <c r="B69" i="2"/>
  <c r="B54" i="2"/>
  <c r="B487" i="2" s="1"/>
  <c r="X47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2" i="1"/>
  <c r="X3" i="1"/>
  <c r="X4" i="1"/>
  <c r="X5" i="1"/>
  <c r="X6" i="1"/>
  <c r="X7" i="1"/>
</calcChain>
</file>

<file path=xl/sharedStrings.xml><?xml version="1.0" encoding="utf-8"?>
<sst xmlns="http://schemas.openxmlformats.org/spreadsheetml/2006/main" count="12047" uniqueCount="1454">
  <si>
    <t>Loc_name</t>
  </si>
  <si>
    <t>Status</t>
  </si>
  <si>
    <t>Score</t>
  </si>
  <si>
    <t>Match_type</t>
  </si>
  <si>
    <t>Match_addr</t>
  </si>
  <si>
    <t>Side</t>
  </si>
  <si>
    <t>Ref_ID</t>
  </si>
  <si>
    <t>X</t>
  </si>
  <si>
    <t>Y</t>
  </si>
  <si>
    <t>User_fld</t>
  </si>
  <si>
    <t>Addr_type</t>
  </si>
  <si>
    <t>ZIP</t>
  </si>
  <si>
    <t>ARC_Street</t>
  </si>
  <si>
    <t>ARC_City</t>
  </si>
  <si>
    <t>ARC_State</t>
  </si>
  <si>
    <t>ARC_ZIP</t>
  </si>
  <si>
    <t>_ORG_GROUP</t>
  </si>
  <si>
    <t>_PERMIT_TY</t>
  </si>
  <si>
    <t>_BEG_DATE</t>
  </si>
  <si>
    <t>_END_DATE</t>
  </si>
  <si>
    <t>_FCC_CODE</t>
  </si>
  <si>
    <t>FCC__Desc</t>
  </si>
  <si>
    <t>_SOLD_DATE</t>
  </si>
  <si>
    <t>_SITUS_STR</t>
  </si>
  <si>
    <t>_SITUS_S_1</t>
  </si>
  <si>
    <t>_SITUS_PRE</t>
  </si>
  <si>
    <t>_SITUS_S_2</t>
  </si>
  <si>
    <t>_SITUS_S_3</t>
  </si>
  <si>
    <t>ADDRESS</t>
  </si>
  <si>
    <t>_SITUS_SEC</t>
  </si>
  <si>
    <t>_SITUS_S_4</t>
  </si>
  <si>
    <t>_SITUS_ZIP</t>
  </si>
  <si>
    <t>City</t>
  </si>
  <si>
    <t>State</t>
  </si>
  <si>
    <t>_PROJECT_N</t>
  </si>
  <si>
    <t>_PROJ_NAME</t>
  </si>
  <si>
    <t>_ESTIMATED</t>
  </si>
  <si>
    <t>_DWELLINGS</t>
  </si>
  <si>
    <t>_BUILDING_</t>
  </si>
  <si>
    <t>_PROJECT_1</t>
  </si>
  <si>
    <t>ZIPCODE_UNF</t>
  </si>
  <si>
    <t>M</t>
  </si>
  <si>
    <t>A</t>
  </si>
  <si>
    <t>77031</t>
  </si>
  <si>
    <t>0</t>
  </si>
  <si>
    <t>Postal</t>
  </si>
  <si>
    <t>11618  OGUNNOWO  DR</t>
  </si>
  <si>
    <t>Houston</t>
  </si>
  <si>
    <t>Texas</t>
  </si>
  <si>
    <t>B</t>
  </si>
  <si>
    <t>13</t>
  </si>
  <si>
    <t>002</t>
  </si>
  <si>
    <t>Duplex</t>
  </si>
  <si>
    <t>11618</t>
  </si>
  <si>
    <t>OGUNNOWO</t>
  </si>
  <si>
    <t>DR</t>
  </si>
  <si>
    <t>A &amp; B</t>
  </si>
  <si>
    <t>12107622</t>
  </si>
  <si>
    <t>NEW DUPLEX W/ATTACHED GARAGE 1-2-5-R3-B 2006 IRC</t>
  </si>
  <si>
    <t>V_SITUS_GEOCOD</t>
  </si>
  <si>
    <t>1608 E BONNER ST, 77007</t>
  </si>
  <si>
    <t>R</t>
  </si>
  <si>
    <t>StreetAddress</t>
  </si>
  <si>
    <t>1608 E BONNER ST</t>
  </si>
  <si>
    <t>77007</t>
  </si>
  <si>
    <t>1608</t>
  </si>
  <si>
    <t>E</t>
  </si>
  <si>
    <t>BONNER</t>
  </si>
  <si>
    <t>ST</t>
  </si>
  <si>
    <t>13058058</t>
  </si>
  <si>
    <t>NEW DUPLEX RESIDENCE W/ ATT GARAGE (1-2-5-R3-B) 06 IRC</t>
  </si>
  <si>
    <t>ADDRESS_POINTS</t>
  </si>
  <si>
    <t>912 KNOX ST, HOUSTON, TX, 77007</t>
  </si>
  <si>
    <t>912  KNOX ST</t>
  </si>
  <si>
    <t>912</t>
  </si>
  <si>
    <t>KNOX</t>
  </si>
  <si>
    <t>13081863</t>
  </si>
  <si>
    <t>NEW DUPLEX RESIDENCE W/ ATT GARAGE (1-3-5-R3-B) 06 IRC</t>
  </si>
  <si>
    <t>6504 NEW YORK ST, HOUSTON, TX, 77021</t>
  </si>
  <si>
    <t>6504  NEW YORK ST</t>
  </si>
  <si>
    <t>77021</t>
  </si>
  <si>
    <t>6504</t>
  </si>
  <si>
    <t>NEW YORK</t>
  </si>
  <si>
    <t>13101024</t>
  </si>
  <si>
    <t>1129 CARBY RD, 77037</t>
  </si>
  <si>
    <t>L</t>
  </si>
  <si>
    <t>1129  CARBY RD</t>
  </si>
  <si>
    <t>77037</t>
  </si>
  <si>
    <t>1129</t>
  </si>
  <si>
    <t>CARBY</t>
  </si>
  <si>
    <t>RD</t>
  </si>
  <si>
    <t>13109187</t>
  </si>
  <si>
    <t>NEW DUPLEX RESIDENCE - NO GARAGE (1-2-5-R3-B) 06 IRC</t>
  </si>
  <si>
    <t>230 HARKNESS ST, HOUSTON, TX, 77076</t>
  </si>
  <si>
    <t>230  HARKNESS ST</t>
  </si>
  <si>
    <t>77076</t>
  </si>
  <si>
    <t>230</t>
  </si>
  <si>
    <t>HARKNESS</t>
  </si>
  <si>
    <t>13112339</t>
  </si>
  <si>
    <t>13112342</t>
  </si>
  <si>
    <t>714 GALE ST, HOUSTON, TX, 77009</t>
  </si>
  <si>
    <t>714  GALE ST</t>
  </si>
  <si>
    <t>77009</t>
  </si>
  <si>
    <t>714</t>
  </si>
  <si>
    <t>GALE</t>
  </si>
  <si>
    <t>13116395</t>
  </si>
  <si>
    <t>NEW DUPLEX UNIT W/ ATT CPT (1-2-5-R3-B) MST OF 2 / 06 IRC</t>
  </si>
  <si>
    <t>13116402</t>
  </si>
  <si>
    <t>NEW DUPLEX UNIT W/ ATT CPT (1-2-5-R3-B) M # 13116395 06 IRC</t>
  </si>
  <si>
    <t>1908 MARY ST, HOUSTON, TX, 77026</t>
  </si>
  <si>
    <t>1908  MARY ST</t>
  </si>
  <si>
    <t>77026</t>
  </si>
  <si>
    <t>1908</t>
  </si>
  <si>
    <t>MARY</t>
  </si>
  <si>
    <t>13120769</t>
  </si>
  <si>
    <t>NEW DUPLEX - NO GARAGE (1-2-5-R3-B) 06 IRC</t>
  </si>
  <si>
    <t>1112 ANDREWS ST, HOUSTON, TX, 77019</t>
  </si>
  <si>
    <t>1112  ANDREWS ST</t>
  </si>
  <si>
    <t>77019</t>
  </si>
  <si>
    <t>1112</t>
  </si>
  <si>
    <t>ANDREWS</t>
  </si>
  <si>
    <t>13121053</t>
  </si>
  <si>
    <t>4 STORY TOWNHOMES W/ ATT GAR (1-4-5-R3-B-13D) 06 IBC MASTER OF 2</t>
  </si>
  <si>
    <t>5915 TEXAS ST, 77011</t>
  </si>
  <si>
    <t>5915  TEXAS ST</t>
  </si>
  <si>
    <t>77011</t>
  </si>
  <si>
    <t>5915</t>
  </si>
  <si>
    <t>TEXAS</t>
  </si>
  <si>
    <t>13126419</t>
  </si>
  <si>
    <t>16407 TRUXTON ST, HOUSTON, TX, 77396</t>
  </si>
  <si>
    <t>16407  TRUXTON ST</t>
  </si>
  <si>
    <t>77396</t>
  </si>
  <si>
    <t>16407</t>
  </si>
  <si>
    <t>TRUXTON</t>
  </si>
  <si>
    <t>13127479</t>
  </si>
  <si>
    <t>NEW DUPLEX RESIDENCE - NO GARAGE (1-1-5-R3-B) 06 IRC</t>
  </si>
  <si>
    <t>10022 RAYMONDVILLE RD, HOUSTON, TX, 77093</t>
  </si>
  <si>
    <t>10022  RAYMONDVILLE RD</t>
  </si>
  <si>
    <t>77093</t>
  </si>
  <si>
    <t>10022</t>
  </si>
  <si>
    <t>RAYMONDVILLE</t>
  </si>
  <si>
    <t>14007113</t>
  </si>
  <si>
    <t>130 ROBMORE ST, HOUSTON, TX, 77076</t>
  </si>
  <si>
    <t>130  ROBMORE ST</t>
  </si>
  <si>
    <t>130</t>
  </si>
  <si>
    <t>ROBMORE</t>
  </si>
  <si>
    <t>A&amp;B</t>
  </si>
  <si>
    <t>14008645</t>
  </si>
  <si>
    <t>NEW DUPLEX RES W/ ATT GARAGE (1-2-5-R3-B) 06 IRC</t>
  </si>
  <si>
    <t>142 ROBMORE ST, HOUSTON, TX, 77076</t>
  </si>
  <si>
    <t>142  ROBMORE ST</t>
  </si>
  <si>
    <t>142</t>
  </si>
  <si>
    <t>14008663</t>
  </si>
  <si>
    <t>126 ROBMORE ST, 77076</t>
  </si>
  <si>
    <t>126  ROBMORE ST</t>
  </si>
  <si>
    <t>126</t>
  </si>
  <si>
    <t>14008673</t>
  </si>
  <si>
    <t>5617 MAY ST, 77076</t>
  </si>
  <si>
    <t>5617  MAY ST</t>
  </si>
  <si>
    <t>5617</t>
  </si>
  <si>
    <t>MAY</t>
  </si>
  <si>
    <t>14013705</t>
  </si>
  <si>
    <t>4401 RUSK ST, HOUSTON, TX, 77023</t>
  </si>
  <si>
    <t>4401  RUSK ST</t>
  </si>
  <si>
    <t>77023</t>
  </si>
  <si>
    <t>4401</t>
  </si>
  <si>
    <t>RUSK</t>
  </si>
  <si>
    <t>14036876</t>
  </si>
  <si>
    <t>NEW S.F. RES &amp; ATT GAR W/ QUARTERS (MST OF 2) / 06 IRC</t>
  </si>
  <si>
    <t>4403 RUSK ST, HOUSTON, TX, 77023</t>
  </si>
  <si>
    <t>4403  RUSK ST</t>
  </si>
  <si>
    <t>4403</t>
  </si>
  <si>
    <t>14036879</t>
  </si>
  <si>
    <t>NEW ATT GUEST QUARTERS (1-2-5-R3-B) M # 14036876 06 IRC</t>
  </si>
  <si>
    <t>2211 DETERING ST, HOUSTON, TX, 77007</t>
  </si>
  <si>
    <t>2211  DETERING ST</t>
  </si>
  <si>
    <t>2211</t>
  </si>
  <si>
    <t>DETERING</t>
  </si>
  <si>
    <t>14037710</t>
  </si>
  <si>
    <t>3513 BASTROP ST, HOUSTON, TX, 77004</t>
  </si>
  <si>
    <t>3513  BASTROP ST</t>
  </si>
  <si>
    <t>77004</t>
  </si>
  <si>
    <t>3513</t>
  </si>
  <si>
    <t>BASTROP</t>
  </si>
  <si>
    <t>14038156</t>
  </si>
  <si>
    <t>NEW DUPLEX RES W/ ATT GARAGE (1-3-5-R3-B) 06 IRC</t>
  </si>
  <si>
    <t>11502 BAUMAN RD, HOUSTON, TX, 77076</t>
  </si>
  <si>
    <t>11502  BAUMAN RD</t>
  </si>
  <si>
    <t>11502</t>
  </si>
  <si>
    <t>BAUMAN</t>
  </si>
  <si>
    <t>14039906</t>
  </si>
  <si>
    <t>307 N CAROLINA ST, HOUSTON, TX, 77029</t>
  </si>
  <si>
    <t>307 N CAROLINA ST</t>
  </si>
  <si>
    <t>77029</t>
  </si>
  <si>
    <t>307</t>
  </si>
  <si>
    <t>N</t>
  </si>
  <si>
    <t>CAROLINA</t>
  </si>
  <si>
    <t>14050679</t>
  </si>
  <si>
    <t>12226 CARLSBAD ST, HOUSTON, TX, 77085</t>
  </si>
  <si>
    <t>12226  CARLSBAD ST</t>
  </si>
  <si>
    <t>77085</t>
  </si>
  <si>
    <t>12226</t>
  </si>
  <si>
    <t>CARLSBAD</t>
  </si>
  <si>
    <t>14051850</t>
  </si>
  <si>
    <t>14322 DUBLIN ST, 77085</t>
  </si>
  <si>
    <t>14322  DUBLIN ST</t>
  </si>
  <si>
    <t>14322</t>
  </si>
  <si>
    <t>DUBLIN</t>
  </si>
  <si>
    <t>14051851</t>
  </si>
  <si>
    <t>9639 INTERVALE ST, HOUSTON, TX, 77075</t>
  </si>
  <si>
    <t>9639  INTERVALE ST</t>
  </si>
  <si>
    <t>77075</t>
  </si>
  <si>
    <t>9639</t>
  </si>
  <si>
    <t>INTERVALE</t>
  </si>
  <si>
    <t>14053098</t>
  </si>
  <si>
    <t>HCAD_UNF</t>
  </si>
  <si>
    <t>6123 HAMMAN ST, HOUSTON, 77007</t>
  </si>
  <si>
    <t>6123  HAMMAN ST</t>
  </si>
  <si>
    <t>6123</t>
  </si>
  <si>
    <t>HAMMAN</t>
  </si>
  <si>
    <t>14060105</t>
  </si>
  <si>
    <t>NEW DUPLEX RES W/ DET GARAGES (1-2-5-R3-B) 06 IRC</t>
  </si>
  <si>
    <t>8302 HAMLET ST, 77078</t>
  </si>
  <si>
    <t>8302  HAMLET ST</t>
  </si>
  <si>
    <t>77078</t>
  </si>
  <si>
    <t>8302</t>
  </si>
  <si>
    <t>HAMLET</t>
  </si>
  <si>
    <t>14068083</t>
  </si>
  <si>
    <t>1413 MYSTIC ST, 77020</t>
  </si>
  <si>
    <t>1413  MYSTIC ST</t>
  </si>
  <si>
    <t>77020</t>
  </si>
  <si>
    <t>1413</t>
  </si>
  <si>
    <t>MYSTIC</t>
  </si>
  <si>
    <t>14069954</t>
  </si>
  <si>
    <t>9 BURR ST, HOUSTON, TX, 77011</t>
  </si>
  <si>
    <t>9  BURR ST</t>
  </si>
  <si>
    <t>9</t>
  </si>
  <si>
    <t>BURR</t>
  </si>
  <si>
    <t>14070066</t>
  </si>
  <si>
    <t>NEW RESIDENTIAL GARAGE W/APT ABOVE(1-2-5-R3-B) 06 IRC</t>
  </si>
  <si>
    <t>6327 WEST BEND ST, 77085</t>
  </si>
  <si>
    <t>6327  WEST BEND ST</t>
  </si>
  <si>
    <t>6327</t>
  </si>
  <si>
    <t>WEST BEND</t>
  </si>
  <si>
    <t>14072020</t>
  </si>
  <si>
    <t>NEW DUPLEX RES W/ ATT GARAGE (1-1-5-R3-B) 06 IRC</t>
  </si>
  <si>
    <t>ROADS_UNF</t>
  </si>
  <si>
    <t>6826 STONEHAVEN WAY, Houston, TX, 77085</t>
  </si>
  <si>
    <t>6826  STONE HAVEN WAY</t>
  </si>
  <si>
    <t>6826</t>
  </si>
  <si>
    <t>STONE HAVEN</t>
  </si>
  <si>
    <t>WAY</t>
  </si>
  <si>
    <t>14094129</t>
  </si>
  <si>
    <t>NEW DUPLEX RESIDENCE W/ ATT GAR (1-2-5-R3-B) 06 IRC</t>
  </si>
  <si>
    <t>2710 HULLSMITH ST, 77063</t>
  </si>
  <si>
    <t>2710  HULLSMITH ST</t>
  </si>
  <si>
    <t>77063</t>
  </si>
  <si>
    <t>003</t>
  </si>
  <si>
    <t>3-Plex &amp; 4-Plex</t>
  </si>
  <si>
    <t>2710</t>
  </si>
  <si>
    <t>HULLSMITH</t>
  </si>
  <si>
    <t>BLD 1</t>
  </si>
  <si>
    <t>08090200</t>
  </si>
  <si>
    <t>NEW CONDOS 1-3-5-R2-B-SPK M-8090223</t>
  </si>
  <si>
    <t>BLD 2</t>
  </si>
  <si>
    <t>08090201</t>
  </si>
  <si>
    <t>BLD 3</t>
  </si>
  <si>
    <t>08090202</t>
  </si>
  <si>
    <t>BLD 4</t>
  </si>
  <si>
    <t>08090204</t>
  </si>
  <si>
    <t>BLD 5</t>
  </si>
  <si>
    <t>08090206</t>
  </si>
  <si>
    <t>BLD 6</t>
  </si>
  <si>
    <t>08090207</t>
  </si>
  <si>
    <t>BLD 7</t>
  </si>
  <si>
    <t>08090208</t>
  </si>
  <si>
    <t>BLD 8</t>
  </si>
  <si>
    <t>08090209</t>
  </si>
  <si>
    <t>BLD 9</t>
  </si>
  <si>
    <t>08090211</t>
  </si>
  <si>
    <t>BLD10</t>
  </si>
  <si>
    <t>08090213</t>
  </si>
  <si>
    <t>BLD11</t>
  </si>
  <si>
    <t>08090216</t>
  </si>
  <si>
    <t>11315 MAIN ST, HOUSTON, 77025</t>
  </si>
  <si>
    <t>11315  MAIN ST</t>
  </si>
  <si>
    <t>77025</t>
  </si>
  <si>
    <t>004</t>
  </si>
  <si>
    <t>Apartments</t>
  </si>
  <si>
    <t>11315</t>
  </si>
  <si>
    <t>MAIN</t>
  </si>
  <si>
    <t>07036654</t>
  </si>
  <si>
    <t>NEW CONDOMINIUMS 1-3-5-R2-A M-07036647</t>
  </si>
  <si>
    <t>BLD12</t>
  </si>
  <si>
    <t>07036664</t>
  </si>
  <si>
    <t>NEW CONDOMINIUMS 1-3-5-R2-B M-07036647</t>
  </si>
  <si>
    <t>648 WESTCROSS ST, HOUSTON, 77018</t>
  </si>
  <si>
    <t>648  WEST CROSS ST</t>
  </si>
  <si>
    <t>77018</t>
  </si>
  <si>
    <t>648</t>
  </si>
  <si>
    <t>WEST CROSS</t>
  </si>
  <si>
    <t>07094925</t>
  </si>
  <si>
    <t>NEW CONDOMINIUM 1-3-5-R2-B 100% 13R SPRINKLER</t>
  </si>
  <si>
    <t>07094927</t>
  </si>
  <si>
    <t>07094937</t>
  </si>
  <si>
    <t>08090219</t>
  </si>
  <si>
    <t>BLD13</t>
  </si>
  <si>
    <t>08090220</t>
  </si>
  <si>
    <t>BLD14</t>
  </si>
  <si>
    <t>08090221</t>
  </si>
  <si>
    <t>BLD15</t>
  </si>
  <si>
    <t>08090222</t>
  </si>
  <si>
    <t>BLD16</t>
  </si>
  <si>
    <t>08090223</t>
  </si>
  <si>
    <t>NEW CONDOS 1-3-5-R2-B-SPK MASTER OF 17</t>
  </si>
  <si>
    <t>77024</t>
  </si>
  <si>
    <t>10402  TOWN &amp; COUNTRY WAY</t>
  </si>
  <si>
    <t>10402</t>
  </si>
  <si>
    <t>TOWN &amp; COUNTRY</t>
  </si>
  <si>
    <t>13003950</t>
  </si>
  <si>
    <t>SHELL AND CORE FOR APT 1-7-1-SH-B 100% SPR 2006 IBC MASTER OF 8</t>
  </si>
  <si>
    <t>1717 BISSONNET ST, HOUSTON, TX, 77005</t>
  </si>
  <si>
    <t>1717  BISSONNET ST</t>
  </si>
  <si>
    <t>77005</t>
  </si>
  <si>
    <t>1717</t>
  </si>
  <si>
    <t>BISSONNET</t>
  </si>
  <si>
    <t>FL 21</t>
  </si>
  <si>
    <t>13007638</t>
  </si>
  <si>
    <t>NEW APARTMENTS 1-21-1-R2-A 2006 IBC 100 % SPR (MASTER OF 26)</t>
  </si>
  <si>
    <t>FL 1</t>
  </si>
  <si>
    <t>13007639</t>
  </si>
  <si>
    <t>NEW APARTMENTS 1-21-1-R2-A 2006 IBC 100 % SPR ( 2 OF 26)</t>
  </si>
  <si>
    <t>FL 3</t>
  </si>
  <si>
    <t>13007641</t>
  </si>
  <si>
    <t>NEW APARTMENTS 1-21-1-R2-A 2006 IBC 100 % SPR (3 OF 26)</t>
  </si>
  <si>
    <t>FL 6</t>
  </si>
  <si>
    <t>13007643</t>
  </si>
  <si>
    <t>NEW APARTMENTS 1-21-1-R2-A 2006 IBC 100 % SPR (4 OF 26)</t>
  </si>
  <si>
    <t>FL 7</t>
  </si>
  <si>
    <t>13007645</t>
  </si>
  <si>
    <t>NEW APARTMENTS 1-21-1-R2-A 2006 IBC 100 % SPR (5 OF 26)</t>
  </si>
  <si>
    <t>FL 8</t>
  </si>
  <si>
    <t>13007646</t>
  </si>
  <si>
    <t>NEW APARTMENTS 1-21-1-R2-A 2006 IBC 100 % SPR (6 OF 26)</t>
  </si>
  <si>
    <t>FL 9</t>
  </si>
  <si>
    <t>13007647</t>
  </si>
  <si>
    <t>NEW APARTMENTS 1-21-1-R2-A 2006 IBC 100 % SPR (7 OF 26)</t>
  </si>
  <si>
    <t>FL 10</t>
  </si>
  <si>
    <t>13007648</t>
  </si>
  <si>
    <t>NEW APARTMENTS 1-21-1-R2-A 2006 IBC 100 % SPR (8 OF 26)</t>
  </si>
  <si>
    <t>FL 11</t>
  </si>
  <si>
    <t>13007649</t>
  </si>
  <si>
    <t>NEW APARTMENTS 1-21-1-R2-A 2006 IBC 100 % SPR (9 OF 26)</t>
  </si>
  <si>
    <t>FL 12</t>
  </si>
  <si>
    <t>13007650</t>
  </si>
  <si>
    <t>NEW APARTMENTS 1-21-1-R2-A 2006 IBC 100 % SPR (10 OF 26)</t>
  </si>
  <si>
    <t>FL 13</t>
  </si>
  <si>
    <t>13007651</t>
  </si>
  <si>
    <t>NEW APARTMENTS 1-21-1-R2-A 2006 IBC 100 % SPR (11 OF 26)</t>
  </si>
  <si>
    <t>FL 14</t>
  </si>
  <si>
    <t>13007652</t>
  </si>
  <si>
    <t>NEW APARTMENTS 1-21-1-R2-A 2006 IBC 100 % SPR (12 OF 26)</t>
  </si>
  <si>
    <t>FL 15</t>
  </si>
  <si>
    <t>13007653</t>
  </si>
  <si>
    <t>NEW APARTMENTS 1-21-1-R2-A 2006 IBC 100 % SPR (13 OF 26)</t>
  </si>
  <si>
    <t>FL 16</t>
  </si>
  <si>
    <t>13007655</t>
  </si>
  <si>
    <t>NEW APARTMENTS 1-21-1-R2-A 2006 IBC 100 % SPR (14 OF 26)</t>
  </si>
  <si>
    <t>FL 17</t>
  </si>
  <si>
    <t>13007656</t>
  </si>
  <si>
    <t>NEW APARTMENTS 1-21-1-R2-A 2006 IBC 100 % SPR (15 OF 26)</t>
  </si>
  <si>
    <t>FL 18</t>
  </si>
  <si>
    <t>13007658</t>
  </si>
  <si>
    <t>NEW APARTMENTS 1-21-1-R2-A 2006 IBC 100 % SPR ( 16 OF 26)</t>
  </si>
  <si>
    <t>FL 19</t>
  </si>
  <si>
    <t>13007660</t>
  </si>
  <si>
    <t>NEW APARTMENTS 1-21-1-R2-A 2006 IBC 100 % SPR ( 17 OF 26)</t>
  </si>
  <si>
    <t>FL 20</t>
  </si>
  <si>
    <t>13007662</t>
  </si>
  <si>
    <t>NEW APARTMENTS 1-21-1-R2-A 2006 IBC 100 % SPR (18 OF 26)</t>
  </si>
  <si>
    <t>13007664</t>
  </si>
  <si>
    <t>( CORE /COMMON AREA)FOR APARTMENTS 1-21-1-SH-A 100% SPR( 19 OF 26)</t>
  </si>
  <si>
    <t>120</t>
  </si>
  <si>
    <t>13007677</t>
  </si>
  <si>
    <t>NEW APARTMENT (PUMP ROOM) (22 OF 26 )</t>
  </si>
  <si>
    <t>13007678</t>
  </si>
  <si>
    <t>NEW APARTMENT (GENERATOR ROOM)( 23 OF 26 )</t>
  </si>
  <si>
    <t>600</t>
  </si>
  <si>
    <t>13007683</t>
  </si>
  <si>
    <t>NEW APARTMENT (LEASING OFFICE)1-21-1-B/R2-A 100% SPR ( 25 OF 26 )</t>
  </si>
  <si>
    <t>13007684</t>
  </si>
  <si>
    <t>NEW APARTMENT (HEATED AREAS IN ROOF)</t>
  </si>
  <si>
    <t>610</t>
  </si>
  <si>
    <t>13007698</t>
  </si>
  <si>
    <t>NEW APARTMENT (CLUB ROOM/AMENITIES)1-21-1-A3/R2-A ( 26 OF 26 )</t>
  </si>
  <si>
    <t>5122 MORNINGSIDE DR, HOUSTON, TX, 77005</t>
  </si>
  <si>
    <t>5122  MORNINGSIDE DR</t>
  </si>
  <si>
    <t>5122</t>
  </si>
  <si>
    <t>MORNINGSIDE</t>
  </si>
  <si>
    <t>13018023</t>
  </si>
  <si>
    <t>NEW HIRISE APTS &amp; GARAGE 1-12-1-R2-B-FA/SPK IBC06 M-13058156</t>
  </si>
  <si>
    <t>825 USENER ST, 77009</t>
  </si>
  <si>
    <t>825  USENER ST</t>
  </si>
  <si>
    <t>825</t>
  </si>
  <si>
    <t>USENER</t>
  </si>
  <si>
    <t>13025578</t>
  </si>
  <si>
    <t>HI RISE SHELL &amp; CORE NEW APTS 1-10-1-SH-B 100% SPR MASTER OF 13</t>
  </si>
  <si>
    <t>2033 S GESSNER DR, HOUSTON, 77063</t>
  </si>
  <si>
    <t>2033 S GESSNER DR</t>
  </si>
  <si>
    <t>2033</t>
  </si>
  <si>
    <t>S</t>
  </si>
  <si>
    <t>GESSNER</t>
  </si>
  <si>
    <t>13043625</t>
  </si>
  <si>
    <t>NEW APARTMENTS 1-4-5-R2-A 100% SPRINKLER 2006 IBC( MASTER OF 5)</t>
  </si>
  <si>
    <t>2626 FOUNTAIN VIEW DR, HOUSTON, 77057</t>
  </si>
  <si>
    <t>2626  FOUNTAIN VIEW DR</t>
  </si>
  <si>
    <t>77057</t>
  </si>
  <si>
    <t>2626</t>
  </si>
  <si>
    <t>FOUNTAIN VIEW</t>
  </si>
  <si>
    <t>13043632</t>
  </si>
  <si>
    <t>NEW APTS 1-4-5-R2-A-FA/SPK IBC06 66263SF MASTER OF 6</t>
  </si>
  <si>
    <t>920 WESTCOTT ST, 77007</t>
  </si>
  <si>
    <t>920  WESTCOTT ST</t>
  </si>
  <si>
    <t>920</t>
  </si>
  <si>
    <t>WESTCOTT</t>
  </si>
  <si>
    <t>13046778</t>
  </si>
  <si>
    <t>NEW APARTMENTS 1-5-3-R2-B 100 SPR 2006 IBC ( MASTER OF 10 )</t>
  </si>
  <si>
    <t>FL 2</t>
  </si>
  <si>
    <t>13058145</t>
  </si>
  <si>
    <t>NEW HIRISE APTS 1-12-1-R2-B-FA/SPK IBC06 44541SF M-13058156</t>
  </si>
  <si>
    <t>13058146</t>
  </si>
  <si>
    <t>NEW HIRISE APTS 1-12-1-R2-B-FA/SPK IBC06 33306SF M-13058156</t>
  </si>
  <si>
    <t>FL 4</t>
  </si>
  <si>
    <t>13058148</t>
  </si>
  <si>
    <t>NEW HIRISE APTS 1-12-1-R2-B-FA/SPK IBC06 33300SF M-13058156</t>
  </si>
  <si>
    <t>FL 5</t>
  </si>
  <si>
    <t>13058149</t>
  </si>
  <si>
    <t>13058150</t>
  </si>
  <si>
    <t>13058153</t>
  </si>
  <si>
    <t>13058154</t>
  </si>
  <si>
    <t>NNEW HIRISE APTS 1-12-1-R2-B-FA/SPK IBC06 33300SF M-13058156</t>
  </si>
  <si>
    <t>13058155</t>
  </si>
  <si>
    <t>13058156</t>
  </si>
  <si>
    <t>NEW HIRISE APTS &amp; GARAGE 1-12-1-R2-B-FA/SPK IBC06 M-14</t>
  </si>
  <si>
    <t>13058158</t>
  </si>
  <si>
    <t>13058160</t>
  </si>
  <si>
    <t>NEW APTS W/ AMENITIES DECK 1-12-1-R2/A3-B-FA/SPK IBC06 M-13058156</t>
  </si>
  <si>
    <t>525 W 24TH ST, HOUSTON, TX, 77008</t>
  </si>
  <si>
    <t>525 W 24TH ST</t>
  </si>
  <si>
    <t>77008</t>
  </si>
  <si>
    <t>525</t>
  </si>
  <si>
    <t>W</t>
  </si>
  <si>
    <t>24TH</t>
  </si>
  <si>
    <t>13060514</t>
  </si>
  <si>
    <t>NEW APARTMENTS 1-4-5-R2-A 13R SPRINKLER 9 ( MASTER OF 4 )</t>
  </si>
  <si>
    <t>13710 PARK ROW DR, 77079</t>
  </si>
  <si>
    <t>13710  PARK ROW DR</t>
  </si>
  <si>
    <t>77079</t>
  </si>
  <si>
    <t>13710</t>
  </si>
  <si>
    <t>PARK ROW</t>
  </si>
  <si>
    <t>13060516</t>
  </si>
  <si>
    <t>NEW APARTMENTS 1-4-5-R2-A 100% SPRINKLER ( MASTER OF 14 )</t>
  </si>
  <si>
    <t>1409 POST OAK BLVD, HOUSTON, TX, 77056</t>
  </si>
  <si>
    <t>1409  POST OAK BLVD</t>
  </si>
  <si>
    <t>77056</t>
  </si>
  <si>
    <t>1409</t>
  </si>
  <si>
    <t>POST OAK</t>
  </si>
  <si>
    <t>BLVD</t>
  </si>
  <si>
    <t>13065065</t>
  </si>
  <si>
    <t>NEW HIRISE CONDO/ ABV PKG GARAGE 1-30-1-R2-A-FA/SPK IBC06 325039SF</t>
  </si>
  <si>
    <t>5880 INWOOD DR, HOUSTON, TX, 77057</t>
  </si>
  <si>
    <t>5880  INWOOD DR</t>
  </si>
  <si>
    <t>5880</t>
  </si>
  <si>
    <t>INWOOD</t>
  </si>
  <si>
    <t>13065508</t>
  </si>
  <si>
    <t>NEW APARTMENTS 1-4-5-R2-A 13R SPRINKLER 2006 IBC( MASTER OF 4)</t>
  </si>
  <si>
    <t>1515 MAIN ST, 77002</t>
  </si>
  <si>
    <t>1515  MAIN ST</t>
  </si>
  <si>
    <t>77002</t>
  </si>
  <si>
    <t>1515</t>
  </si>
  <si>
    <t>13070709</t>
  </si>
  <si>
    <t>NEW APARTMENTS 1-4-5-R2-A 100% SPRINKLER 2006 ( MASTER OF 4 )</t>
  </si>
  <si>
    <t>2010 W GRAY ST, HOUSTON, 77019</t>
  </si>
  <si>
    <t>210 W GRAY ST</t>
  </si>
  <si>
    <t>210</t>
  </si>
  <si>
    <t>GRAY</t>
  </si>
  <si>
    <t>13073480</t>
  </si>
  <si>
    <t>NEW APARTMENTS 1-5-3-R2/B-B 2006 IBC 100% SPR ( MASTER OF 9 )</t>
  </si>
  <si>
    <t>2828 OLD SPANISH TRL, HOUSTON, 77054</t>
  </si>
  <si>
    <t>2828  OLD SPANISH TRL</t>
  </si>
  <si>
    <t>77054</t>
  </si>
  <si>
    <t>2828</t>
  </si>
  <si>
    <t>OLD SPANISH</t>
  </si>
  <si>
    <t>TRL</t>
  </si>
  <si>
    <t>13077887</t>
  </si>
  <si>
    <t>NEW APARTMENTS 1-4-5-R2-A SPR 13R 2006 IBC (MASTER OF 5)</t>
  </si>
  <si>
    <t>180 W GRAY ST, 77019</t>
  </si>
  <si>
    <t>180 W GRAY ST</t>
  </si>
  <si>
    <t>180</t>
  </si>
  <si>
    <t>13077940</t>
  </si>
  <si>
    <t>NEW APARTMENTS 1-5-3-R2/A3 -B 2006 IBC 100% SPRINKLER ( 3 OF 5)</t>
  </si>
  <si>
    <t>10902 KATY FWY, HOUSTON, 77043</t>
  </si>
  <si>
    <t>10902  KATY FWY</t>
  </si>
  <si>
    <t>10902</t>
  </si>
  <si>
    <t>KATY</t>
  </si>
  <si>
    <t>FWY</t>
  </si>
  <si>
    <t>13082696</t>
  </si>
  <si>
    <t>NEW APARTMENT 1-3-5-R2-B 2006 IBC SPR 13R ( 2 OF 23 )</t>
  </si>
  <si>
    <t>13082698</t>
  </si>
  <si>
    <t>NEW APARTMENT 1-3-5-R2-B 2006 IBC SPR 13R ( MASTER OF 23 )</t>
  </si>
  <si>
    <t>13082699</t>
  </si>
  <si>
    <t>NEW APARTMENT 1-3-5-R2-B 2006 IBC SPR 13R ( 3 OF 23 )</t>
  </si>
  <si>
    <t>13082700</t>
  </si>
  <si>
    <t>NEW APARTMENT 1-3-5-R2-B 2006 IBC SPR 13R ( 4 OF 23 )</t>
  </si>
  <si>
    <t>13082701</t>
  </si>
  <si>
    <t>NEW APARTMENT 1-3-5-R2-B 2006 IBC SPR 13R ( 5 OF 23 )</t>
  </si>
  <si>
    <t>13082703</t>
  </si>
  <si>
    <t>NEW APARTMENT 1-3-5-R2-B 2006 IBC SPR 13R ( 6 OF 23 )</t>
  </si>
  <si>
    <t>13082706</t>
  </si>
  <si>
    <t>NEW APARTMENT 1-3-5-R2-B 2006 IBC SPR 13R ( 7 OF 23 )</t>
  </si>
  <si>
    <t>13082710</t>
  </si>
  <si>
    <t>NEW APARTMENT 1-3-5-R2-B 2006 IBC SPR 13R ( 8 OF 23 )</t>
  </si>
  <si>
    <t>13082711</t>
  </si>
  <si>
    <t>NEW APARTMENT 1-3-5-R2-B 2006 IBC SPR 13R ( 9 OF 23 )</t>
  </si>
  <si>
    <t>13082720</t>
  </si>
  <si>
    <t>NEW APARTMENT 1-3-5-R2-B 2006 IBC SPR 13R ( 10 OF 23 )</t>
  </si>
  <si>
    <t>13082725</t>
  </si>
  <si>
    <t>NEW APARTMENT 1-3-5-R2-B 2006 IBC SPR 13R ( 11 OF 23 )</t>
  </si>
  <si>
    <t>13082729</t>
  </si>
  <si>
    <t>NEW APARTMENT 1-3-5-R2-B 2006 IBC SPR 13R ( 12 OF 23 )</t>
  </si>
  <si>
    <t>13082730</t>
  </si>
  <si>
    <t>NEW APARTMENT 1-3-5-R2-B 2006 IBC SPR 13R ( 13 OF 23 )</t>
  </si>
  <si>
    <t>13082732</t>
  </si>
  <si>
    <t>NEW APARTMENT 1-3-5-R2-B 2006 IBC SPR 13R ( 14 OF 23 )</t>
  </si>
  <si>
    <t>13082736</t>
  </si>
  <si>
    <t>NEW APARTMENT 1-3-5-R2-B 2006 IBC SPR 13R ( 15 OF 23 )</t>
  </si>
  <si>
    <t>13082754</t>
  </si>
  <si>
    <t>NEW APARTMENT 1-3-5-R2-B 2006 IBC SPR 13R ( 16 OF 23 )</t>
  </si>
  <si>
    <t>BLD17</t>
  </si>
  <si>
    <t>13082764</t>
  </si>
  <si>
    <t>NEW APARTMENT 1-3-5-R2-B 2006 IBC SPR 13R ( 17 OF 23 )</t>
  </si>
  <si>
    <t>BLD18</t>
  </si>
  <si>
    <t>13082765</t>
  </si>
  <si>
    <t>NEW APARTMENT 1-3-5-R2-B 2006 IBC SPR 13R ( 18 OF 23 )</t>
  </si>
  <si>
    <t>BLD19</t>
  </si>
  <si>
    <t>13082767</t>
  </si>
  <si>
    <t>NEW APARTMENT 1-3-5-R2-B 2006 IBC SPR 13R (19 OF 23 )</t>
  </si>
  <si>
    <t>BLD20</t>
  </si>
  <si>
    <t>13082787</t>
  </si>
  <si>
    <t>NEW APARTMENT 1-3-5-R2-B 2006 IBC SPR 13R ( 20 OF 23 )</t>
  </si>
  <si>
    <t>BLD21</t>
  </si>
  <si>
    <t>13082788</t>
  </si>
  <si>
    <t>NEW APARTMENT 1-3-5-R2-B 2006 IBC SPR 13R ( 21 OF 23 )</t>
  </si>
  <si>
    <t>BLD22</t>
  </si>
  <si>
    <t>13082795</t>
  </si>
  <si>
    <t>NEW CLUBHOUSE @ APARTMENTS 1-1-5-A3-B 2006 IBC ( 22 OF 23)</t>
  </si>
  <si>
    <t>BLD23</t>
  </si>
  <si>
    <t>13082796</t>
  </si>
  <si>
    <t>NEW MAINTENANCE @ APARTMENTS 1-1-5-S1-B 2006 IBC ( 23 OF 23)</t>
  </si>
  <si>
    <t>13082872</t>
  </si>
  <si>
    <t>NEW APARTMENTS 1-4-5-R2/A3-A 100% SPRINKLER ( 2 OF 14 )</t>
  </si>
  <si>
    <t>13082874</t>
  </si>
  <si>
    <t>NEW APARTMENTS 1-4-5-R2-A 100% SPRINKLER ( 3 OF 14 )</t>
  </si>
  <si>
    <t>13082876</t>
  </si>
  <si>
    <t>NEW APARTMENTS 1-4-5-R2-A 100% SPRINKLER ( 4 OF 14 )</t>
  </si>
  <si>
    <t>13082880</t>
  </si>
  <si>
    <t>NEW APARTMENTS 1-4-5-R2-A 100% SPRINKLER ( 5 OF 14 )</t>
  </si>
  <si>
    <t>13082881</t>
  </si>
  <si>
    <t>NEW APARTMENTS 1-4-5-R2-A 100% SPRINKLER ( 6 OF 14 )</t>
  </si>
  <si>
    <t>13082884</t>
  </si>
  <si>
    <t>NEW APARTMENTS 1-4-5-R2-A 100% SPRINKLER ( 7 OF 14 )</t>
  </si>
  <si>
    <t>13082885</t>
  </si>
  <si>
    <t>NEW APARTMENTS 1-4-5-R2-A 100% SPRINKLER ( 8 OF 14 )</t>
  </si>
  <si>
    <t>13082886</t>
  </si>
  <si>
    <t>NEW APARTMENTS 1-4-5-R2-A 100% SPRINKLER ( 9 OF 14 )</t>
  </si>
  <si>
    <t>13082909</t>
  </si>
  <si>
    <t>NEW APARTMENTS 1-4-5-R2-A 100% SPRINKLER ( 10 OF 14 )</t>
  </si>
  <si>
    <t>13115 WHITTINGTON DR, HOUSTON, TX, 77077</t>
  </si>
  <si>
    <t>13115  WHITTINGTON DR</t>
  </si>
  <si>
    <t>77077</t>
  </si>
  <si>
    <t>13115</t>
  </si>
  <si>
    <t>WHITTINGTON</t>
  </si>
  <si>
    <t>13083486</t>
  </si>
  <si>
    <t>NEW APARTMENT BLD (2 OF 16) 1-2-5-R2-A 100% SPR 13R 2006 IBC</t>
  </si>
  <si>
    <t>13083489</t>
  </si>
  <si>
    <t>NEW APARTMENT BLD (3 OF 16) 1-2-5-R2-A 100% SPR 13R 2006 IBC</t>
  </si>
  <si>
    <t>13083490</t>
  </si>
  <si>
    <t>NEW APARTMENT BLD (4 OF 16) 1-2-5-R2-A 100% SPR 13R 2006 IBC</t>
  </si>
  <si>
    <t>13083491</t>
  </si>
  <si>
    <t>NEW APARTMENT BLD (5 OF 16) 1-2-5-R2-A 100% SPR 13R 2006 IBC</t>
  </si>
  <si>
    <t>13083492</t>
  </si>
  <si>
    <t>NEW APARTMENT BLD (6 OF 16) 1-2-5-R2-A 100% SPR 13R 2006 IBC</t>
  </si>
  <si>
    <t>13083495</t>
  </si>
  <si>
    <t>NEW APARTMENT BLD (7 OF 16) 1-2-5-R2-A 100% SPR 13R 2006 IBC</t>
  </si>
  <si>
    <t>13083498</t>
  </si>
  <si>
    <t>NEW APARTMENT BLD (8 OF 16) 1-2-5-R2-A 100% SPR 13R 2006 IBC</t>
  </si>
  <si>
    <t>13083499</t>
  </si>
  <si>
    <t>NEW APARTMENT BLD (9 OF 16) 1-2-5-R2-A 100% SPR 13R 2006 IBC</t>
  </si>
  <si>
    <t>13083501</t>
  </si>
  <si>
    <t>NEW APARTMENT BLD (10 OF 16) 1-2-5-R2-A 100% SPR 13R 2006 IBC</t>
  </si>
  <si>
    <t>880 ALABAMA ST, HOUSTON, 77002</t>
  </si>
  <si>
    <t>880  ALABAMA ST</t>
  </si>
  <si>
    <t>880</t>
  </si>
  <si>
    <t>ALABAMA</t>
  </si>
  <si>
    <t>13084293</t>
  </si>
  <si>
    <t>NEW APARTMENTS 1-4-5-R2-A 100 % SPRINKLER ( MASTER OF 3 )</t>
  </si>
  <si>
    <t>13085933</t>
  </si>
  <si>
    <t>NEW APTS 1-4-5-R2-A-FA/SPK IBC06 70201SF M-13043632</t>
  </si>
  <si>
    <t>BLD-2</t>
  </si>
  <si>
    <t>13085935</t>
  </si>
  <si>
    <t>NEW APTS 1-4-5-R2-A-FA/SPK IBC06 58654SF M-13043632</t>
  </si>
  <si>
    <t>13085937</t>
  </si>
  <si>
    <t>NEW APTS 1-4-5-R2-A-FA/SPK IBC06 45088SF M-13043632</t>
  </si>
  <si>
    <t>13085940</t>
  </si>
  <si>
    <t>NEW APTS 1-4-5-R2-A-FA/SPK IBC06 69189SF M-13043632</t>
  </si>
  <si>
    <t>1520 N MEMORIAL WAY, HOUSTON, TX, 77007</t>
  </si>
  <si>
    <t>1520 N MEMORIAL WAY</t>
  </si>
  <si>
    <t>1520</t>
  </si>
  <si>
    <t>MEMORIAL</t>
  </si>
  <si>
    <t>13087633</t>
  </si>
  <si>
    <t>NEW APARTMENT BUILDING 1-5-3-R2-B ( 2 OF 4 ) 100% SPR 2006 IBC</t>
  </si>
  <si>
    <t>13087637</t>
  </si>
  <si>
    <t>NEW APARTMENT BUILDING 1-5-3-R2-B ( 3 OF 4 ) 100% SPR 2006 IBC</t>
  </si>
  <si>
    <t>2307 MIDLANE ST, 77027</t>
  </si>
  <si>
    <t>2307  MIDLANE ST</t>
  </si>
  <si>
    <t>77027</t>
  </si>
  <si>
    <t>2307</t>
  </si>
  <si>
    <t>MIDLANE</t>
  </si>
  <si>
    <t>GARAG</t>
  </si>
  <si>
    <t>13089254</t>
  </si>
  <si>
    <t>NEW GARAGE FOUNDATION 2006 IBC</t>
  </si>
  <si>
    <t>13089258</t>
  </si>
  <si>
    <t>NEW APARTMENT FOUNDATION 2006 IBC</t>
  </si>
  <si>
    <t>2910 MILAM ST, 77006</t>
  </si>
  <si>
    <t>2910  MILAM ST</t>
  </si>
  <si>
    <t>77006</t>
  </si>
  <si>
    <t>2910</t>
  </si>
  <si>
    <t>MILAM</t>
  </si>
  <si>
    <t>13095864</t>
  </si>
  <si>
    <t>NEW APTS @ENCL PODIUM 1-5-3-R2-A/FA/SPK13 IBC06 M-5 192188SF</t>
  </si>
  <si>
    <t>935 N WILCREST DR, HOUSTON, TX, 77079</t>
  </si>
  <si>
    <t>935 N WILCREST DR</t>
  </si>
  <si>
    <t>935</t>
  </si>
  <si>
    <t>WILCREST</t>
  </si>
  <si>
    <t>13095865</t>
  </si>
  <si>
    <t>NEW APARTMENTS 1-3-5-R2/A3-B ( MASTER OF 13) 13R SPRINKL. 2006 IBC</t>
  </si>
  <si>
    <t>1300 N POST OAK RD, HOUSTON, TX, 77055</t>
  </si>
  <si>
    <t>1300 N POST OAK RD</t>
  </si>
  <si>
    <t>77055</t>
  </si>
  <si>
    <t>1300</t>
  </si>
  <si>
    <t>13095876</t>
  </si>
  <si>
    <t>NEW APARTMENTS 1-4-5-R2-A 13R SPRINKLER ( MASTER OF 25)</t>
  </si>
  <si>
    <t>BLD1A</t>
  </si>
  <si>
    <t>13095940</t>
  </si>
  <si>
    <t>NEW APARTMENTS 1-1-1-R2/A3 100% SPRINKLER 2006 IBC( 2 OF 4)</t>
  </si>
  <si>
    <t>BLD1B</t>
  </si>
  <si>
    <t>13095941</t>
  </si>
  <si>
    <t>NEW APARTMENTS 1-4-5-R2-A 13R SPRINKLER 2006 IBC (3 OF 4)</t>
  </si>
  <si>
    <t>13095943</t>
  </si>
  <si>
    <t>NEW APARTMENTS 1-4-5-R2-A 13R SPRINKLER 2006 IBC( 4 OF 4)</t>
  </si>
  <si>
    <t>1742 SUNSET BLVD, HOUSTON, TX, 77005</t>
  </si>
  <si>
    <t>1742  SUNSET BLVD</t>
  </si>
  <si>
    <t>1742</t>
  </si>
  <si>
    <t>SUNSET</t>
  </si>
  <si>
    <t>13106923</t>
  </si>
  <si>
    <t>NEW CONDO OVER PODIUM 1-5-3-R2-A-FA/SPK IBC06 34345SF MASTER OF 2</t>
  </si>
  <si>
    <t>14800 MEMORIAL DR, HOUSTON, TX, 77079</t>
  </si>
  <si>
    <t>14800  MEMORIAL DR</t>
  </si>
  <si>
    <t>14800</t>
  </si>
  <si>
    <t>13112532</t>
  </si>
  <si>
    <t>NEW APARTMENT 1-3-5-R2-B 13R SPR 2006 IBC (5 OF 29 )</t>
  </si>
  <si>
    <t>13112543</t>
  </si>
  <si>
    <t>NEW APARTMENT 1-3-5-R2-B 13R SPR 2006 IBC ( 17 OF 29 )</t>
  </si>
  <si>
    <t>13112544</t>
  </si>
  <si>
    <t>NEW APARTMENT 1-3-5-R2-B 13R SPR 2006 IBC (18 OF 29 )</t>
  </si>
  <si>
    <t>13112546</t>
  </si>
  <si>
    <t>NEW APARTMENT 1-3-5-R2-B 13R SPR 2006 IBC ( 19 OF 29 )</t>
  </si>
  <si>
    <t>13112548</t>
  </si>
  <si>
    <t>NEW APARTMENT 1-3-5-R2-B 13R SPR 2006 IBC (16 OF 29 )</t>
  </si>
  <si>
    <t>13112555</t>
  </si>
  <si>
    <t>NEW APARTMENT 1-3-5-R2-B 13R SPR 2006 IBC (15 OF 29 )</t>
  </si>
  <si>
    <t>13112557</t>
  </si>
  <si>
    <t>NEW APARTMENT 1-3-5-R2-B 13R SPR 2006 IBC (14 OF 29 )</t>
  </si>
  <si>
    <t>13112558</t>
  </si>
  <si>
    <t>NEW APARTMENT 1-3-5-R2-B 13R SPR 2006 IBC ( 10 OF 29 )</t>
  </si>
  <si>
    <t>13112561</t>
  </si>
  <si>
    <t>NEW APARTMENT 1-3-5-R2-B 13R SPR 2006 IBC ( 13 OF 29 )</t>
  </si>
  <si>
    <t>13112564</t>
  </si>
  <si>
    <t>NEW APARTMENT 1-3-5-R2-B 13R SPR 2006 IBC ( 12 OF 29 )</t>
  </si>
  <si>
    <t>13112568</t>
  </si>
  <si>
    <t>NEW APARTMENT 1-3-5-R2-B 13R SPR 2006 IBC ( 11 OF 29 )</t>
  </si>
  <si>
    <t>13112573</t>
  </si>
  <si>
    <t>NEW APARTMENT 1-3-5-R2-B 13R SPR 2006 IBC ( 9 OF 29 )</t>
  </si>
  <si>
    <t>13112579</t>
  </si>
  <si>
    <t>NEW APARTMENT 1-3-5-R2-B 13R SPR 2006 IBC ( 25 OF 29 )</t>
  </si>
  <si>
    <t>13112585</t>
  </si>
  <si>
    <t>NEW APARTMENT 1-3-5-R2-B 13R SPR 2006 IBC ( 8 OF 29 )</t>
  </si>
  <si>
    <t>13112590</t>
  </si>
  <si>
    <t>NEW APARTMENT 1-3-5-R2-B 13R SPR 2006 IBC ( 7 OF 29 )</t>
  </si>
  <si>
    <t>13112627</t>
  </si>
  <si>
    <t>NEW APARTMENT 1-3-5-R2-B 13R SPR 2006 IBC ( 6 OF 29 )</t>
  </si>
  <si>
    <t>13112632</t>
  </si>
  <si>
    <t>NEW CLUBHOUSE 1-3-5-A3/B-B 13 100% SPR 2006 IBC ( 4 OF 29 )</t>
  </si>
  <si>
    <t>13112672</t>
  </si>
  <si>
    <t>NEW APARTMENT 1-3-5-R2-B 13R SPR 2006 IBC ( 29 OF 29 )</t>
  </si>
  <si>
    <t>13112676</t>
  </si>
  <si>
    <t>NEW APARTMENT 1-3-5-R2-B 13R SPR 2006 IBC ( 28 OF 29 )</t>
  </si>
  <si>
    <t>13112678</t>
  </si>
  <si>
    <t>NEW APARTMENT 1-3-5-R2-B 13R SPR 2006 IBC ( 27 OF 29 )</t>
  </si>
  <si>
    <t>13112680</t>
  </si>
  <si>
    <t>NEW APARTMENT 1-3-5-R2-B 13R SPR 2006 IBC ( 26 OF 29 )</t>
  </si>
  <si>
    <t>13112687</t>
  </si>
  <si>
    <t>NEW APARTMENT 1-3-5-R2-B 13R SPR 2006 IBC ( 24 OF 29 )</t>
  </si>
  <si>
    <t>13112689</t>
  </si>
  <si>
    <t>NEW APARTMENT 1-3-5-R2-B 13R SPR 2006 IBC ( 23 OF 29 )</t>
  </si>
  <si>
    <t>BLD24</t>
  </si>
  <si>
    <t>13112690</t>
  </si>
  <si>
    <t>NEW APARTMENT 1-3-5-R2-B 13R SPR 2006 IBC ( 22 OF 29 )</t>
  </si>
  <si>
    <t>BLD25</t>
  </si>
  <si>
    <t>13112691</t>
  </si>
  <si>
    <t>NEW APARTMENT 1-3-5-R2-B 13R SPR 2006 IBC (21 OF 29 )</t>
  </si>
  <si>
    <t>BLD26</t>
  </si>
  <si>
    <t>13112696</t>
  </si>
  <si>
    <t>NEW APARTMENT 1-3-5-R2-B 13R SPR 2006 IBC ( 20 OF 29 )</t>
  </si>
  <si>
    <t>13112749</t>
  </si>
  <si>
    <t>NEW APARTMENTS 1-4-5-R2-A SPR 13R 2006 IBC (2 OF 5)</t>
  </si>
  <si>
    <t>13112751</t>
  </si>
  <si>
    <t>NEW APARTMENTS 1-4-5-R2/A3/B -A SPR 13R 2006 IBC (3 OF 5)</t>
  </si>
  <si>
    <t>13112754</t>
  </si>
  <si>
    <t>NEW APARTMENTS 1-4-5-R2-A SPR 13R 2006 IBC (4 OF 5)</t>
  </si>
  <si>
    <t>13112757</t>
  </si>
  <si>
    <t>NEW APARTMENTS 1-4-5-R2-A SPR 13R 2006 IBC (5 OF 5)</t>
  </si>
  <si>
    <t>13112807</t>
  </si>
  <si>
    <t>NEW APARTMENTS 1-4-5-R2-A 100% SPRINKLER 2006 ( 2 OF 4 )</t>
  </si>
  <si>
    <t>13112812</t>
  </si>
  <si>
    <t>NEW APARTMENTS 1-4-5-R2-A 100% SPRINKLER 2006 (3 OF 4 )</t>
  </si>
  <si>
    <t>GARG</t>
  </si>
  <si>
    <t>13112813</t>
  </si>
  <si>
    <t>BUILDOUT PARKING GARAGE 1-3-1-S2/R2/B-A 2006 IBC( 4 OF 4 )100% SP</t>
  </si>
  <si>
    <t>BLD27</t>
  </si>
  <si>
    <t>13112817</t>
  </si>
  <si>
    <t>NEW APARTMENT 1-3-5-R2-B 13R SPR 2006 IBC (3 OF 29 )</t>
  </si>
  <si>
    <t>BLD28</t>
  </si>
  <si>
    <t>13112819</t>
  </si>
  <si>
    <t>NEW APARTMENT 1-3-5-R2-B 13R SPR 2006 IBC ( 2 OF 29 )</t>
  </si>
  <si>
    <t>BLD29</t>
  </si>
  <si>
    <t>13112820</t>
  </si>
  <si>
    <t>NEW APARTMENT 1-3-5-R2-B 13R SPR 2006 IBC ( MASTER OF 29 )</t>
  </si>
  <si>
    <t>13112885</t>
  </si>
  <si>
    <t>NEW APTS 1-8-1-R2-B-FA/SPK IBC06 33785SF M-13112913</t>
  </si>
  <si>
    <t>13112895</t>
  </si>
  <si>
    <t>NEW APTS 1-8-1-R2-B-FA/SPK IBC06 42480SF M-13112913</t>
  </si>
  <si>
    <t>13112899</t>
  </si>
  <si>
    <t>NEW APTS 1-8-1-R2-B-FA/SPK IBC06 49356SF M-13112913</t>
  </si>
  <si>
    <t>13112904</t>
  </si>
  <si>
    <t>13112906</t>
  </si>
  <si>
    <t>13112907</t>
  </si>
  <si>
    <t>13112908</t>
  </si>
  <si>
    <t>13112913</t>
  </si>
  <si>
    <t>NEW APTS W/ OPEN PKG GARAGE 1-8-1-R2/S2/B-B-FA/SPK IBC06 M-11</t>
  </si>
  <si>
    <t>13113168</t>
  </si>
  <si>
    <t>NEW APARTMENTS 1-4-5-R2/B-A 100% SPRINKLER 2006 IBC( 2 OF 5)</t>
  </si>
  <si>
    <t>BLD2A</t>
  </si>
  <si>
    <t>13113176</t>
  </si>
  <si>
    <t>NEW APARTMENTS 1-4-5-R2/A3-A 100% SPRINKLER 2006 IBC( 3 OF 5)</t>
  </si>
  <si>
    <t>BLD2B</t>
  </si>
  <si>
    <t>13113180</t>
  </si>
  <si>
    <t>NEW APARTMENTS 1-4-5-R2-A 100% SPRINKLER 2006 IBC( 4 OF 5)</t>
  </si>
  <si>
    <t>BLD3</t>
  </si>
  <si>
    <t>13113184</t>
  </si>
  <si>
    <t>NEW APARTMENTS 1-4-5-R2-A 100% SPRINKLER 2006 IBC( 5 OF 5)</t>
  </si>
  <si>
    <t>3505 WEST SAM HOUSTON SOUTH PKY, 77042</t>
  </si>
  <si>
    <t>3505  WEST SAM HOUSTON SOUTH PKY</t>
  </si>
  <si>
    <t>77042</t>
  </si>
  <si>
    <t>3505</t>
  </si>
  <si>
    <t>WEST SAM HOUSTON SOUTH</t>
  </si>
  <si>
    <t>PKY</t>
  </si>
  <si>
    <t>13115033</t>
  </si>
  <si>
    <t>NEW APTS 1-4-5-R2-A-FA/SPK IBC06 59472SF M-13115059</t>
  </si>
  <si>
    <t>13115041</t>
  </si>
  <si>
    <t>NEW APTS 1-4-5-R2-A-FA/SPK IBC06 25728SF M-13115059</t>
  </si>
  <si>
    <t>13115043</t>
  </si>
  <si>
    <t>NEW APTS 1-4-5-R2-A-FA/SPK IBC06 31534SF M-13115059</t>
  </si>
  <si>
    <t>13115045</t>
  </si>
  <si>
    <t>NEW APTS 1-4-5-R2-A-FA/SPK IBC06 27044SF M-13115059</t>
  </si>
  <si>
    <t>13115047</t>
  </si>
  <si>
    <t>NEW APTS 1-4-5-R2-A-FA/SPK IBC06 20228SF M-13115059</t>
  </si>
  <si>
    <t>13115050</t>
  </si>
  <si>
    <t>NEW APTS 1-4-5-R2-A-FA/SPK IBC06 41336SF M-13115059</t>
  </si>
  <si>
    <t>13115059</t>
  </si>
  <si>
    <t>NEW APTS W/ OPEN PKG GARAGE 1-4-5-R2-A-FA/SPK IBC06 26264SF M-11</t>
  </si>
  <si>
    <t>1508 BLODGETT ST, HOUSTON, TX, 77004</t>
  </si>
  <si>
    <t>1508  BLODGETT ST</t>
  </si>
  <si>
    <t>1508</t>
  </si>
  <si>
    <t>BLODGETT</t>
  </si>
  <si>
    <t>13115221</t>
  </si>
  <si>
    <t>NEW APARTMENTS 1-4-5-R2-A 13R SPRINKLER 2006 IBC ( MASTER OF 2 )</t>
  </si>
  <si>
    <t>250 W EL DORADO BLVD, 77546</t>
  </si>
  <si>
    <t>250 W EL DORADO BLVD</t>
  </si>
  <si>
    <t>77546</t>
  </si>
  <si>
    <t>250</t>
  </si>
  <si>
    <t>EL DORADO</t>
  </si>
  <si>
    <t>13115971</t>
  </si>
  <si>
    <t>NEW APARTMENTS 1-1-5-R2-B SPR 13R 2006 IBC ( MASTER OF 17 )</t>
  </si>
  <si>
    <t>13116634</t>
  </si>
  <si>
    <t>NEW APARTMENTS 1-1-5-R2-B SPR 13R 2006 IBC ( 2 OF 17 )</t>
  </si>
  <si>
    <t>13116636</t>
  </si>
  <si>
    <t>NEW APARTMENTS 1-1-5-R2-B SPR 13R 2006 IBC ( 3 OF 17 )</t>
  </si>
  <si>
    <t>13116637</t>
  </si>
  <si>
    <t>NEW APARTMENTS 1-1-5-R2-B SPR 13R 2006 IBC ( 4 OF 17 )</t>
  </si>
  <si>
    <t>13116638</t>
  </si>
  <si>
    <t>NEW APARTMENTS 1-1-5-R2-B SPR 13R 2006 IBC (5 OF 17 )</t>
  </si>
  <si>
    <t>13116639</t>
  </si>
  <si>
    <t>NEW APARTMENTS 1-1-5-R2-B SPR 13R 2006 IBC ( 6 OF 17 )</t>
  </si>
  <si>
    <t>13116640</t>
  </si>
  <si>
    <t>NEW APARTMENTS 1-1-5-R2-B SPR 13R 2006 IBC (7 OF 17 )</t>
  </si>
  <si>
    <t>13116641</t>
  </si>
  <si>
    <t>NEW APARTMENTS 1-1-5-R2-B SPR 13R 2006 IBC (8 OF 17 )</t>
  </si>
  <si>
    <t>13116642</t>
  </si>
  <si>
    <t>NEW APARTMENTS 1-1-5-R2-B SPR 13R 2006 IBC ( 9 OF 17 )</t>
  </si>
  <si>
    <t>13116644</t>
  </si>
  <si>
    <t>NEW APARTMENTS 1-1-5-R2-B SPR 13R 2006 IBC ( 10 OF 17 )</t>
  </si>
  <si>
    <t>13116647</t>
  </si>
  <si>
    <t>NEW APARTMENTS 1-1-5-R2-B SPR 13R 2006 IBC (11 OF 17 )</t>
  </si>
  <si>
    <t>13116648</t>
  </si>
  <si>
    <t>NEW APARTMENTS 1-1-5-R2-B SPR 13R 2006 IBC ( 12 OF 17 )</t>
  </si>
  <si>
    <t>13116649</t>
  </si>
  <si>
    <t>NEW APARTMENTS 1-1-5-R2-B SPR 13R 2006 IBC ( 13 OF 17 )</t>
  </si>
  <si>
    <t>13116650</t>
  </si>
  <si>
    <t>NEW APARTMENTS 1-1-5-R2-B SPR 13R 2006 IBC ( 14 OF 17 )</t>
  </si>
  <si>
    <t>13116654</t>
  </si>
  <si>
    <t>NEW OFFICE/RECREATION FOR APTS 1-1-5-A3-B 2006 IBC ( 15 OF 17 )</t>
  </si>
  <si>
    <t>10300 KATY FWY, HOUSTON, 77043</t>
  </si>
  <si>
    <t>10300  KATY FWY</t>
  </si>
  <si>
    <t>77043</t>
  </si>
  <si>
    <t>10300</t>
  </si>
  <si>
    <t>13117293</t>
  </si>
  <si>
    <t>NEW APARTMENTS (MASTER OF 4 ) 1-5-3-R2-A 100% SPRINKLER 2006 IBC</t>
  </si>
  <si>
    <t>7600 KIRBY DR, HOUSTON, TX, 77030</t>
  </si>
  <si>
    <t>7600  KIRBY DR</t>
  </si>
  <si>
    <t>77030</t>
  </si>
  <si>
    <t>7600</t>
  </si>
  <si>
    <t>KIRBY</t>
  </si>
  <si>
    <t>13117402</t>
  </si>
  <si>
    <t>NEW APARTMENT BUILDING (MASTER OF 4) 1-5-3-R2-A 100%SPR 2006 IBC</t>
  </si>
  <si>
    <t>13117412</t>
  </si>
  <si>
    <t>NEW APARTMENT BUILDING (2 OF 4) 1-5-3-R2-A 100% SPR 2006 IBC</t>
  </si>
  <si>
    <t>13117414</t>
  </si>
  <si>
    <t>NEW APARTMENT BUILDING (3 0F 4) 1-5-3-R2/A3-A 100% SPR 2006 IBC</t>
  </si>
  <si>
    <t>13117416</t>
  </si>
  <si>
    <t>NEW APARTMENT BUILDING (4 OF 4) 1-5-3-R2-A 100% SPR 2006 IBC</t>
  </si>
  <si>
    <t>13117881</t>
  </si>
  <si>
    <t>NEW APARTMENTS 1-4-5-R2-A 100 % SPRINKLER ( 2 OF 3 )</t>
  </si>
  <si>
    <t>13118364</t>
  </si>
  <si>
    <t>NEW APARTMENTS 1-4-5-R2/A3 -A 13R SPRINKLER ( 2 OF 4 )</t>
  </si>
  <si>
    <t>13118366</t>
  </si>
  <si>
    <t>NEW APARTMENTS 1-4-5-R2-A 13R SPRINKLER ( 3 OF 4 )</t>
  </si>
  <si>
    <t>13118370</t>
  </si>
  <si>
    <t>NEW APARTMENTS 1-4-5-R2-A 13R SPRINKLER ( 4 OF 4 )</t>
  </si>
  <si>
    <t>10401  TOWN &amp; COUNTRY WAY</t>
  </si>
  <si>
    <t>10401</t>
  </si>
  <si>
    <t>13119651</t>
  </si>
  <si>
    <t>NEW APTS 1-8-1-R2/A2-B-FA/SPK IBC06 46538SF M-13003946</t>
  </si>
  <si>
    <t>13119655</t>
  </si>
  <si>
    <t>NEW APTS 1-8-1-R2-B-FA/SPK IBC06 46538SF M-13003946</t>
  </si>
  <si>
    <t>13119658</t>
  </si>
  <si>
    <t>13119659</t>
  </si>
  <si>
    <t>13119661</t>
  </si>
  <si>
    <t>13119662</t>
  </si>
  <si>
    <t>14805 GRISBY RD, 77079</t>
  </si>
  <si>
    <t>14805  GRISBY RD</t>
  </si>
  <si>
    <t>14805</t>
  </si>
  <si>
    <t>GRISBY</t>
  </si>
  <si>
    <t>13121349</t>
  </si>
  <si>
    <t>NEW APARTMENT &amp; CLBHS-WRP.ARND.GAR.1-4-5-R2/A3-A/13R SP 06 IBC</t>
  </si>
  <si>
    <t>13121351</t>
  </si>
  <si>
    <t>NEW APARTMENT-WRP.ARND.GAR. 1-4-5-R2-A/13R SP 06 IBC</t>
  </si>
  <si>
    <t>13121354</t>
  </si>
  <si>
    <t>13121357</t>
  </si>
  <si>
    <t>13121360</t>
  </si>
  <si>
    <t>NEW APARTMENT-WRP.ARND.GAR. 1-4-5-R2-A/13R SP 06 IBC (MASTER OF 6)</t>
  </si>
  <si>
    <t>2010 N MAIN ST, HOUSTON, TX, 77009</t>
  </si>
  <si>
    <t>2010 N MAIN ST</t>
  </si>
  <si>
    <t>2010</t>
  </si>
  <si>
    <t>13121589</t>
  </si>
  <si>
    <t>NEW APTS W/ SITEWORK 1-4-5-R2/A2/B-A-FA/SPK IBC06 91521SF</t>
  </si>
  <si>
    <t>635 GENOA RED BLUFF RD, HOUSTON, TX, 77034</t>
  </si>
  <si>
    <t>635  GENOA RED BLUFF RD</t>
  </si>
  <si>
    <t>77034</t>
  </si>
  <si>
    <t>635</t>
  </si>
  <si>
    <t>GENOA RED BLUFF</t>
  </si>
  <si>
    <t>13123013</t>
  </si>
  <si>
    <t>NEW APTS 1-3-5-R2-A-SPK IBC06 27230SF IBC06 M-13123008</t>
  </si>
  <si>
    <t>13123019</t>
  </si>
  <si>
    <t>NEW APTS 1-2-5-R2-A-SPK IBC06 22294SF IBC06 M-13123008</t>
  </si>
  <si>
    <t>13123027</t>
  </si>
  <si>
    <t>NEW APTS 1-3-5-R2-A-SPK IBC06 22754SF IBC06 M-13123008</t>
  </si>
  <si>
    <t>13123029</t>
  </si>
  <si>
    <t>13125743</t>
  </si>
  <si>
    <t>NEW APARTMENTS 1-4-5-R2-A 13R SPRINKLER ( 2 OF 25)</t>
  </si>
  <si>
    <t>3813 ROSALIE ST, HOUSTON, TX, 77004</t>
  </si>
  <si>
    <t>3813  ROSALIE ST</t>
  </si>
  <si>
    <t>3813</t>
  </si>
  <si>
    <t>ROSALIE</t>
  </si>
  <si>
    <t>13126281</t>
  </si>
  <si>
    <t>NEW APTS 1-2-5-R2-B-SPK 13R 100% IBC06 8000SF</t>
  </si>
  <si>
    <t>4 CHELSEA BLVD, HOUSTON, TX, 77006</t>
  </si>
  <si>
    <t>4  CHELSEA BLVD</t>
  </si>
  <si>
    <t>4</t>
  </si>
  <si>
    <t>CHELSEA</t>
  </si>
  <si>
    <t>13126806</t>
  </si>
  <si>
    <t>SHELL/CORE APTS/PKG GARAGE 1-20-1-R2/S2-A-FA/SPK IBC06 370608SF</t>
  </si>
  <si>
    <t>4459 N MACGREGOR WAY, HOUSTON, TX, 77004</t>
  </si>
  <si>
    <t>4459 N MACGREGOR WAY</t>
  </si>
  <si>
    <t>4459</t>
  </si>
  <si>
    <t>MACGREGOR</t>
  </si>
  <si>
    <t>13127199</t>
  </si>
  <si>
    <t>NEW APARTMENTS 1-5-3-R2/A3/B-B 100% SPR 2006 IBC( MASTER OF 2 )</t>
  </si>
  <si>
    <t>7320 CLAREWOOD DR, 77036</t>
  </si>
  <si>
    <t>7320  CLAREWOOD DR</t>
  </si>
  <si>
    <t>77036</t>
  </si>
  <si>
    <t>7320</t>
  </si>
  <si>
    <t>CLAREWOOD</t>
  </si>
  <si>
    <t>BL-1</t>
  </si>
  <si>
    <t>13129742</t>
  </si>
  <si>
    <t>NEW APARTMENTS (MASTER OF 13) 1-3-5-R2-B 13R SPRINKLER 2006 IBC</t>
  </si>
  <si>
    <t>BL-2</t>
  </si>
  <si>
    <t>13129744</t>
  </si>
  <si>
    <t>NEW APARTMENTS (2 OF 13) 1-3-5-R2/A3/B-B 13R SPRINKLER 2006 IBC</t>
  </si>
  <si>
    <t>BL-3</t>
  </si>
  <si>
    <t>13129749</t>
  </si>
  <si>
    <t>NEW APARTMENTS (3 OF 13) 1-3-5-R2-B 13R SPRINKLER 2006 IBC</t>
  </si>
  <si>
    <t>BL-4</t>
  </si>
  <si>
    <t>13129751</t>
  </si>
  <si>
    <t>NEW APARTMENTS (4 OF 13) 1-3-5-R2-B 13R SPRINKLER 2006 IBC</t>
  </si>
  <si>
    <t>BL-5</t>
  </si>
  <si>
    <t>13129753</t>
  </si>
  <si>
    <t>NEW APARTMENTS ( 5 OF 13) 1-3-5-R2-B 13R SPRINKLER 2006 IBC</t>
  </si>
  <si>
    <t>BL-6</t>
  </si>
  <si>
    <t>13129757</t>
  </si>
  <si>
    <t>NEW APARTMENTS (6 OF 13) 1-3-5-R2-B 13R SPRINKLER 2006 IBC</t>
  </si>
  <si>
    <t>GAR 4</t>
  </si>
  <si>
    <t>13129761</t>
  </si>
  <si>
    <t>NEW GARAGE @ APARTMENT 1-1-5-U-B 2006 IBC ( 13 OF 13 )</t>
  </si>
  <si>
    <t>GAR 5</t>
  </si>
  <si>
    <t>13129762</t>
  </si>
  <si>
    <t>NEW GARAGE @ APARTMENT 1-1-5-U-B 2006 IBC ( 12 OF 13 )</t>
  </si>
  <si>
    <t>GAR 6</t>
  </si>
  <si>
    <t>13129764</t>
  </si>
  <si>
    <t>NEW GARAGE @ APARTMENT 1-1-5-U-B 2006 IBC ( 11 OF 13 )</t>
  </si>
  <si>
    <t>13130543</t>
  </si>
  <si>
    <t>NEW APARTMENTS 1-4-5-R2/A3/B-B ( 2 OF 13) 13R SPRINKER 2006 IBC</t>
  </si>
  <si>
    <t>13130547</t>
  </si>
  <si>
    <t>NEW APARTMENTS 1-4-5-R2-A ( 3 OF 13) 13R SPRINKER 2006 IBC</t>
  </si>
  <si>
    <t>13130552</t>
  </si>
  <si>
    <t>NEW APARTMENTS 1-4-5-R2-A ( 4 OF 13) 13R SPRINKER 2006 IBC</t>
  </si>
  <si>
    <t>13130553</t>
  </si>
  <si>
    <t>NEW APARTMENTS 1-3-5-R2-A ( 5 OF 13) 13R SPRINKER 2006 IBC</t>
  </si>
  <si>
    <t>13130556</t>
  </si>
  <si>
    <t>NEW APARTMENTS 1-4-5-R2-B ( 6 OF 13) 13R SPRINKER 2006 IBC</t>
  </si>
  <si>
    <t>13130558</t>
  </si>
  <si>
    <t>NEW APARTMENTS 1-4-5-R2-A ( 7 OF 13) 13R SPRINKER 2006 IBC</t>
  </si>
  <si>
    <t>13130559</t>
  </si>
  <si>
    <t>NEW APARTMENTS 1-4-5-R2-A ( 8 OF 13) 13R SPRINKER 2006 IBC</t>
  </si>
  <si>
    <t>13130562</t>
  </si>
  <si>
    <t>NEW APARTMENTS 1-3-5-R2-A (9 OF 13) 13R SPRINKER 2006 IBC</t>
  </si>
  <si>
    <t>13130564</t>
  </si>
  <si>
    <t>NEW APARTMENTS 1-3-5-R2-A ( 10 OF 13) 13R SPRINKER 2006 IBC</t>
  </si>
  <si>
    <t>13130567</t>
  </si>
  <si>
    <t>NEW APARTMENTS 1-3-5-R2-A ( 11 OF 13) 13R SPRINKER 2006 IBC</t>
  </si>
  <si>
    <t>13130568</t>
  </si>
  <si>
    <t>NEW APARTMENTS 1-3-5-R2-A ( 12 OF 13) 13R SPRINKER 2006 IBC</t>
  </si>
  <si>
    <t>13130569</t>
  </si>
  <si>
    <t>NEW APARTMENTS 1-3-5-R2-A ( 13 OF 13) 13R SPRINKER 2006 IBC</t>
  </si>
  <si>
    <t>2320 WINROCK BLVD, HOUSTON, TX, 77057</t>
  </si>
  <si>
    <t>2320  WINROCK BLVD</t>
  </si>
  <si>
    <t>2320</t>
  </si>
  <si>
    <t>WINROCK</t>
  </si>
  <si>
    <t>14001486</t>
  </si>
  <si>
    <t>NEW CONDO/FIRE DAMAGE BUILD-BACK 1-2-5-R2-A-SPK IBC06 8228SF M-2</t>
  </si>
  <si>
    <t>3400 MONTROSE BLVD, HOUSTON, TX, 77006</t>
  </si>
  <si>
    <t>3400  MONTROSE BLVD</t>
  </si>
  <si>
    <t>3400</t>
  </si>
  <si>
    <t>MONTROSE</t>
  </si>
  <si>
    <t>14002130</t>
  </si>
  <si>
    <t>SITEWORK FOUNDATION &amp; SUPERSTRUCTURE FOR FUTURE APARTMENT BUILDING</t>
  </si>
  <si>
    <t>14002837</t>
  </si>
  <si>
    <t>NEW APARTMENTS ( 2 OF 4 ) 1-5-3-R2-A 100% SPRINKLER 2006 IBC</t>
  </si>
  <si>
    <t>5454 WASHINGTON AVE, 77007</t>
  </si>
  <si>
    <t>5454  WASHINGTON AVE</t>
  </si>
  <si>
    <t>5454</t>
  </si>
  <si>
    <t>WASHINGTON</t>
  </si>
  <si>
    <t>AVE</t>
  </si>
  <si>
    <t>14005629</t>
  </si>
  <si>
    <t>NEW APARTMENTS 1-5-3-R2-A 100 % SPR 2006 IBC ( MASTER OF 14 )</t>
  </si>
  <si>
    <t>707 ROBIN ST, 77019</t>
  </si>
  <si>
    <t>707  ROBIN ST</t>
  </si>
  <si>
    <t>707</t>
  </si>
  <si>
    <t>ROBIN</t>
  </si>
  <si>
    <t>14005638</t>
  </si>
  <si>
    <t>NEW APARTMENTS 1-5-3-R2-B ( MASTER 6 ) 100 % SPR 2006 IBC</t>
  </si>
  <si>
    <t>2121 ELLA BLVD, HOUSTON, TX, 77008</t>
  </si>
  <si>
    <t>2121  ELLA BLVD</t>
  </si>
  <si>
    <t>2121</t>
  </si>
  <si>
    <t>ELLA</t>
  </si>
  <si>
    <t>14007227</t>
  </si>
  <si>
    <t>NEW APTS 1-3-5-R2/B/A3-B-FA/SPK IBC06 39117SF (MASTER OF 3)</t>
  </si>
  <si>
    <t>14007234</t>
  </si>
  <si>
    <t>NEW APTS 1-3-5-R2-B-FA/SPK IBC06 46968SF (M-14007227)</t>
  </si>
  <si>
    <t>14007237</t>
  </si>
  <si>
    <t>NEW APTS 1-3-5-R2-B-FA/SPK IBC06 44459SF (M-14007227)</t>
  </si>
  <si>
    <t>2031 WESTCREEK LN, 77027</t>
  </si>
  <si>
    <t>2031  WESTCREEK LN</t>
  </si>
  <si>
    <t>2031</t>
  </si>
  <si>
    <t>WESTCREEK</t>
  </si>
  <si>
    <t>LN</t>
  </si>
  <si>
    <t>14010706</t>
  </si>
  <si>
    <t>NEW HI-RISE APT SHELL/CORE 1-25-1-R2-A-FA/SPK IBC06 380000SF M-28</t>
  </si>
  <si>
    <t>14011240</t>
  </si>
  <si>
    <t>NEW HI-RISE APT 1-25-1-R2-A-FA/SPK IBC06 14021SF M-14010706</t>
  </si>
  <si>
    <t>14011247</t>
  </si>
  <si>
    <t>NEW HI-RISE APT 1-25-1-R2-A-FA/SPK IBC06 14859SF M-14010706</t>
  </si>
  <si>
    <t>14011248</t>
  </si>
  <si>
    <t>14011249</t>
  </si>
  <si>
    <t>NEW HI-RISE APT 1-25-1-R2-A-FA/SPK IBC06 14642SF M-14010706</t>
  </si>
  <si>
    <t>14011274</t>
  </si>
  <si>
    <t>14011286</t>
  </si>
  <si>
    <t>14011290</t>
  </si>
  <si>
    <t>14011303</t>
  </si>
  <si>
    <t>14011305</t>
  </si>
  <si>
    <t>14011306</t>
  </si>
  <si>
    <t>14011312</t>
  </si>
  <si>
    <t>14011314</t>
  </si>
  <si>
    <t>14011318</t>
  </si>
  <si>
    <t>14011323</t>
  </si>
  <si>
    <t>14011378</t>
  </si>
  <si>
    <t>14011387</t>
  </si>
  <si>
    <t>14011391</t>
  </si>
  <si>
    <t>14011395</t>
  </si>
  <si>
    <t>14011397</t>
  </si>
  <si>
    <t>14011403</t>
  </si>
  <si>
    <t>14011409</t>
  </si>
  <si>
    <t>FL 22</t>
  </si>
  <si>
    <t>14011411</t>
  </si>
  <si>
    <t>FL 23</t>
  </si>
  <si>
    <t>14011414</t>
  </si>
  <si>
    <t>FL 24</t>
  </si>
  <si>
    <t>14011418</t>
  </si>
  <si>
    <t>NEW HI-RISE APT 1-25-1-R2-A-FA/SPK IBC06 14104SF M-14010706</t>
  </si>
  <si>
    <t>2425 CAPITOL ST, 77003</t>
  </si>
  <si>
    <t>2425  CAPITOL ST</t>
  </si>
  <si>
    <t>77003</t>
  </si>
  <si>
    <t>2425</t>
  </si>
  <si>
    <t>CAPITOL</t>
  </si>
  <si>
    <t>2B</t>
  </si>
  <si>
    <t>14011432</t>
  </si>
  <si>
    <t>NEW APARTMENTS 1-5-3-R2-A 100% SPRINKLER ( MASTER OF 5 )</t>
  </si>
  <si>
    <t>2424 CAPITOL ST, 77003</t>
  </si>
  <si>
    <t>2424  CAPITOL ST</t>
  </si>
  <si>
    <t>2424</t>
  </si>
  <si>
    <t>1A</t>
  </si>
  <si>
    <t>14011436</t>
  </si>
  <si>
    <t>NEW APARTMENTS 1-5-3-R2-A 100% SPRINKLER ( 3 OF 5 )06 IBC</t>
  </si>
  <si>
    <t>2930 PLUM CREEK LN, HOUSTON, TX, 77087</t>
  </si>
  <si>
    <t>2930  PLUM CREEK LN</t>
  </si>
  <si>
    <t>77087</t>
  </si>
  <si>
    <t>2930</t>
  </si>
  <si>
    <t>PLUM CREEK</t>
  </si>
  <si>
    <t>14011627</t>
  </si>
  <si>
    <t>NEW APT 1-3-5-R2-A-SPK13 IBC06 44368SF M-14011631</t>
  </si>
  <si>
    <t>14011631</t>
  </si>
  <si>
    <t>NEW APT 1-3-5-R2-A-SPK13 IBC06 36477SF MASTER OF 3</t>
  </si>
  <si>
    <t>1800 ST JOSEPH PKY, HOUSTON, 77003</t>
  </si>
  <si>
    <t>1800  SAINT JOSEPH PKY</t>
  </si>
  <si>
    <t>1800</t>
  </si>
  <si>
    <t>SAINT JOSEPH</t>
  </si>
  <si>
    <t>14013639</t>
  </si>
  <si>
    <t>NEW APARTMENT ABOVE GARAGE 1-5-3-R2/A3/B-B 100% SPR 2006 IBC</t>
  </si>
  <si>
    <t>3550 MAIN ST, HOUSTON, TX, 77002</t>
  </si>
  <si>
    <t>3550  MAIN ST</t>
  </si>
  <si>
    <t>3550</t>
  </si>
  <si>
    <t>W-TWR</t>
  </si>
  <si>
    <t>14014098</t>
  </si>
  <si>
    <t>NEW APT 1-7-1-R2/A2-B-FA/SPK IBC06 58330SF M-14014095</t>
  </si>
  <si>
    <t>14014152</t>
  </si>
  <si>
    <t>NEW APARTMENTS 1-20-1-R2-A-FA/SPK IBC06 38132SF M-13126806</t>
  </si>
  <si>
    <t>14014154</t>
  </si>
  <si>
    <t>NEW APARTMENTS 1-20-1-R2-A-FA/SPK IBC06 35927SF M-13126806</t>
  </si>
  <si>
    <t>14014155</t>
  </si>
  <si>
    <t>NEW APARTMENTS 1-20-1-R2-A-FA/SPK IBC06 41516SF M-13126806</t>
  </si>
  <si>
    <t>14014156</t>
  </si>
  <si>
    <t>14014158</t>
  </si>
  <si>
    <t>14014160</t>
  </si>
  <si>
    <t>NEW APARTMENTS 1-20-1-R2-A-FA/SPK IBC06 23843SF M-13126806</t>
  </si>
  <si>
    <t>14014163</t>
  </si>
  <si>
    <t>14014164</t>
  </si>
  <si>
    <t>14014166</t>
  </si>
  <si>
    <t>14014168</t>
  </si>
  <si>
    <t>14014177</t>
  </si>
  <si>
    <t>14014179</t>
  </si>
  <si>
    <t>NEW APARTMENTS 1-20-1-R2-A-FA/SPK IBC06 40971SF M-13126806</t>
  </si>
  <si>
    <t>14014181</t>
  </si>
  <si>
    <t>14014182</t>
  </si>
  <si>
    <t>FL10</t>
  </si>
  <si>
    <t>14014184</t>
  </si>
  <si>
    <t>14014185</t>
  </si>
  <si>
    <t>14014189</t>
  </si>
  <si>
    <t>14014191</t>
  </si>
  <si>
    <t>14014193</t>
  </si>
  <si>
    <t>14014194</t>
  </si>
  <si>
    <t>2ND FLR/APTS ON FLR 19 1-20-1-R2-A-FA/SPK IBC06 23843SF M-13126806</t>
  </si>
  <si>
    <t>14020345</t>
  </si>
  <si>
    <t>NEW APARTMENTS 1-5-3-R2/A3-B 100% SPR 2006 IBC ( 2 OF 2 )</t>
  </si>
  <si>
    <t>1275 S POST OAK LN, HOUSTON, TX, 77056</t>
  </si>
  <si>
    <t>1275 S POST OAK LN</t>
  </si>
  <si>
    <t>1275</t>
  </si>
  <si>
    <t>14020959</t>
  </si>
  <si>
    <t>NEW HI-RISE CONDO SHELL &amp; CORE 1-26-1-R2-A 2006 IBC 100%SPK/F.A.</t>
  </si>
  <si>
    <t>3131 W LOOP S, HOUSTON, 77027</t>
  </si>
  <si>
    <t>3131  WEST LOOP SOUTH</t>
  </si>
  <si>
    <t>3131</t>
  </si>
  <si>
    <t>WEST LOOP SOUTH</t>
  </si>
  <si>
    <t>14025224</t>
  </si>
  <si>
    <t>NEW APTS 1-5-3-R2-A-FA/SPK IBC06 103780SF MASTER OF 3</t>
  </si>
  <si>
    <t>14025231</t>
  </si>
  <si>
    <t>NEW APTS 1-5-3-R2-A-FA/SPK IBC06 161707SF M-14025224</t>
  </si>
  <si>
    <t>14025232</t>
  </si>
  <si>
    <t>NEW APTS 1-5-3-R2-A-FA/SPK IBC06 166286SF M-14025224</t>
  </si>
  <si>
    <t>880 S HIGHWAY 6, 77079</t>
  </si>
  <si>
    <t>880 S HIGHWAY 6</t>
  </si>
  <si>
    <t>HIGHWAY 6</t>
  </si>
  <si>
    <t>14028215</t>
  </si>
  <si>
    <t>NEW APARTMENT 1-4-5-R2-A 13R SPRINKLER 2006 IBC (MASTER OF 7)</t>
  </si>
  <si>
    <t>1101 E 7TH ST, HOUSTON, TX, 77009</t>
  </si>
  <si>
    <t>1101 E 7TH ST</t>
  </si>
  <si>
    <t>1101</t>
  </si>
  <si>
    <t>7TH</t>
  </si>
  <si>
    <t>1</t>
  </si>
  <si>
    <t>14031156</t>
  </si>
  <si>
    <t>ADD A NEW 2 STORY DECK &amp; SITEWORK 1-2-5-R2-B '06 IBC</t>
  </si>
  <si>
    <t>3801 EASTSIDE ST, HOUSTON, TX, 77098</t>
  </si>
  <si>
    <t>3801  EASTSIDE ST</t>
  </si>
  <si>
    <t>77098</t>
  </si>
  <si>
    <t>3801</t>
  </si>
  <si>
    <t>EASTSIDE</t>
  </si>
  <si>
    <t>14032279</t>
  </si>
  <si>
    <t>NEW APTS/CLOSED GARAGE 1-8-R2/S2/B-B-FA/SPK IBC06 M-14032286</t>
  </si>
  <si>
    <t>14032283</t>
  </si>
  <si>
    <t>14032285</t>
  </si>
  <si>
    <t>NEW APTS/AMENITIES DECK 1-8-R2/A2-B-FA/SPK IBC06 M-14032286</t>
  </si>
  <si>
    <t>14032286</t>
  </si>
  <si>
    <t>NEW APTS/CLOSED PARKING GARAGE 1-8-1-R2/S2/B-B-FA/SPK IBC06 M-11</t>
  </si>
  <si>
    <t>14032288</t>
  </si>
  <si>
    <t>NEW APTS 1-8-R2-B-FA/SPK IBC06 M-14032286 47196SF</t>
  </si>
  <si>
    <t>14032289</t>
  </si>
  <si>
    <t>14032291</t>
  </si>
  <si>
    <t>14032292</t>
  </si>
  <si>
    <t>1820 JACQUELYN DR, HOUSTON, TX, 77055</t>
  </si>
  <si>
    <t>1820  JACQUELYN DR</t>
  </si>
  <si>
    <t>1820</t>
  </si>
  <si>
    <t>JACQUELYN</t>
  </si>
  <si>
    <t>14033178</t>
  </si>
  <si>
    <t>GARDEN TYPE APARTMENT,1-2-5-R2-B SP 06IBC</t>
  </si>
  <si>
    <t>4040 KOEHLER ST, 77007</t>
  </si>
  <si>
    <t>4040  KOEHLER ST</t>
  </si>
  <si>
    <t>4040</t>
  </si>
  <si>
    <t>KOEHLER</t>
  </si>
  <si>
    <t>14043490</t>
  </si>
  <si>
    <t>WRAP-ARND TYPE APARTMENTS(M OF 5)1-5-3-R2-B SP/FA.06IBC</t>
  </si>
  <si>
    <t>14043493</t>
  </si>
  <si>
    <t>WRAP-ARND TYPE APARTMNT(2 OF 5)1-5-3-R2/A3/B-B SP/FA.06IBC</t>
  </si>
  <si>
    <t>14043495</t>
  </si>
  <si>
    <t>WRAP-ARND TYPE APARTMENT(3 OF 5)1-5-3-R2-B SP/FA.06IBC</t>
  </si>
  <si>
    <t>14043497</t>
  </si>
  <si>
    <t>WRAP-ARND TYPE APARTMENT(4 OF 5)1-5-3-R2-B SP/FA.06IBC</t>
  </si>
  <si>
    <t>14044083</t>
  </si>
  <si>
    <t>NEW APARTMENTS 1-5-3-R2-A 100 % SPR 2006 IBC ( 2 OF 14 )</t>
  </si>
  <si>
    <t>14044086</t>
  </si>
  <si>
    <t>NEW APARTMENTS 1-5-3-R2-A 100 % SPR 2006 IBC ( 3 OF 14 )</t>
  </si>
  <si>
    <t>7100 OLD KATY RD, HOUSTON, 77024</t>
  </si>
  <si>
    <t>7100  OLD KATY RD</t>
  </si>
  <si>
    <t>7100</t>
  </si>
  <si>
    <t>OLD KATY</t>
  </si>
  <si>
    <t>14044804</t>
  </si>
  <si>
    <t>NEW APTS 1-4-5-R2-A-FA/SPK IBC06 80188SF (MASTER OF 22)</t>
  </si>
  <si>
    <t>14044808</t>
  </si>
  <si>
    <t>NEW APTS 1-4-5-R2-A-FA/SPK IBC06 80188SF M-14044804</t>
  </si>
  <si>
    <t>14044811</t>
  </si>
  <si>
    <t>14044812</t>
  </si>
  <si>
    <t>14044813</t>
  </si>
  <si>
    <t>NEW APTS 1-4-5-R2-A-FA/SPK IBC06 48231SF M-14044804</t>
  </si>
  <si>
    <t>14044814</t>
  </si>
  <si>
    <t>NEW APTS 1-4-5-R2-A-FA/SPK IBC06 56738SF M-14044804</t>
  </si>
  <si>
    <t>11005 SCOTT ST, HOUSTON, TX, 77047</t>
  </si>
  <si>
    <t>11005  SCOTT ST</t>
  </si>
  <si>
    <t>77047</t>
  </si>
  <si>
    <t>11005</t>
  </si>
  <si>
    <t>SCOTT</t>
  </si>
  <si>
    <t>14046064</t>
  </si>
  <si>
    <t>NEW APTS 1-1-5-R2-B-SPK IBC06 4288SF M-13124694</t>
  </si>
  <si>
    <t>14046067</t>
  </si>
  <si>
    <t>14046071</t>
  </si>
  <si>
    <t>14046072</t>
  </si>
  <si>
    <t>NEW APTS 1-1-5-R2-B-SPK IBC06 4416SF M-13124694</t>
  </si>
  <si>
    <t>14046073</t>
  </si>
  <si>
    <t>14046074</t>
  </si>
  <si>
    <t>14046075</t>
  </si>
  <si>
    <t>14046077</t>
  </si>
  <si>
    <t>14046078</t>
  </si>
  <si>
    <t>14046081</t>
  </si>
  <si>
    <t>14046082</t>
  </si>
  <si>
    <t>14046083</t>
  </si>
  <si>
    <t>14046084</t>
  </si>
  <si>
    <t>14046085</t>
  </si>
  <si>
    <t>14046086</t>
  </si>
  <si>
    <t>14046088</t>
  </si>
  <si>
    <t>14046108</t>
  </si>
  <si>
    <t>14046111</t>
  </si>
  <si>
    <t>14046122</t>
  </si>
  <si>
    <t>14046124</t>
  </si>
  <si>
    <t>NEW APTS 1-1-5-R2-B-SPK IBC06 2944SF M-13124694</t>
  </si>
  <si>
    <t>14046126</t>
  </si>
  <si>
    <t>14046127</t>
  </si>
  <si>
    <t>14046166</t>
  </si>
  <si>
    <t>14046582</t>
  </si>
  <si>
    <t>NEW APARTMENTS 1-5-3-R2-B 100 SPR 2006 IBC ( 2 OF 10 )</t>
  </si>
  <si>
    <t>14046584</t>
  </si>
  <si>
    <t>NEW APARTMENTS 1-5-3-R2-B 100 SPR 2006 IBC ( 4 OF 10 )</t>
  </si>
  <si>
    <t>14046588</t>
  </si>
  <si>
    <t>NEW APARTMENTS 1-5-3-R2-B 100 SPR 2006 IBC ( 5 OF 10 )</t>
  </si>
  <si>
    <t>707 SAULNIER, HOUSTON, 77019</t>
  </si>
  <si>
    <t>707  SAULNIER ST</t>
  </si>
  <si>
    <t>SAULNIER</t>
  </si>
  <si>
    <t>14050819</t>
  </si>
  <si>
    <t>BUILD-OUT OFFICE/REC AREA / APTS 1-1-1-R2/A3-B 2006 IBC 4 OF 6</t>
  </si>
  <si>
    <t>5110 GRIGGS RD, HOUSTON, TX, 77021</t>
  </si>
  <si>
    <t>5110  GRIGGS RD</t>
  </si>
  <si>
    <t>5110</t>
  </si>
  <si>
    <t>GRIGGS</t>
  </si>
  <si>
    <t>14051887</t>
  </si>
  <si>
    <t>NEW APARTMENTS 1-4-5-R2-A 2006 IBC 13R SPR (MASTER OF 17)</t>
  </si>
  <si>
    <t>14051888</t>
  </si>
  <si>
    <t>NEW APARTMENTS 1-3-5-R2-A 2006 IBC 13R SPR (7OF 17)</t>
  </si>
  <si>
    <t>14051889</t>
  </si>
  <si>
    <t>NEW APARTMENTS 1-3-5-R2-A 2006 IBC 13R SPR (3 OF 11)</t>
  </si>
  <si>
    <t>14051891</t>
  </si>
  <si>
    <t>NEW APARTMENTS 1-3-5-R2-A 2006 IBC 13R SPR (4 OF 11)</t>
  </si>
  <si>
    <t>14051895</t>
  </si>
  <si>
    <t>NEW APARTMENTS 1-3-5-R2-A 2006 IBC 13R SPR ( 5 OF 11)</t>
  </si>
  <si>
    <t>14051897</t>
  </si>
  <si>
    <t>NEW APARTMENTS 1-4-5-R2-A 2006 IBC 13R SPR ( 6 OF 11)</t>
  </si>
  <si>
    <t>14051898</t>
  </si>
  <si>
    <t>NEW APARTMENTS 1-3-5-R2-A 2006 IBC 13R SPR (7 OF 11)</t>
  </si>
  <si>
    <t>14051901</t>
  </si>
  <si>
    <t>NEW APARTMENTS 1-3-5-R2-A 2006 IBC 13R SPR ( 9 OF 11)</t>
  </si>
  <si>
    <t>14051902</t>
  </si>
  <si>
    <t>NEW APARTMENTS 1-3-5-R2-A 2006 IBC 13R SPR ( 8 OF 11)</t>
  </si>
  <si>
    <t>14051905</t>
  </si>
  <si>
    <t>NEW APARTMENTS 1-3-5-R2-A 2006 IBC 13R SPR ( 10 OF 11)</t>
  </si>
  <si>
    <t>14051908</t>
  </si>
  <si>
    <t>NEW APARTMENTS 1-3-5-R2-A 2006 IBC 13R SPR ( 11 OF 11)</t>
  </si>
  <si>
    <t>14520 BRIAR FOREST DR, HOUSTON, TX, 77077</t>
  </si>
  <si>
    <t>14520  BRIAR FOREST DR</t>
  </si>
  <si>
    <t>14520</t>
  </si>
  <si>
    <t>BRIAR FOREST</t>
  </si>
  <si>
    <t>14053953</t>
  </si>
  <si>
    <t>NEW APARTMENTS 1-3-5-R2-A-SPK IBC06 27133SF M-8</t>
  </si>
  <si>
    <t>14053954</t>
  </si>
  <si>
    <t>NEW APARTMENTS 1-3-5-R2-A-SPK IBC06 27133SF M-14053953</t>
  </si>
  <si>
    <t>14053959</t>
  </si>
  <si>
    <t>NEW APARTMENTS 1-3-5-R2-A-SPK IBC06 34496SF M-14053953</t>
  </si>
  <si>
    <t>14053961</t>
  </si>
  <si>
    <t>NEW APARTMENTS 1-3-5-R2-A-SPK IBC06 65206SF M-14053953</t>
  </si>
  <si>
    <t>2120 POST OAK BLVD, HOUSTON, TX, 77056</t>
  </si>
  <si>
    <t>2120  POST OAK BLVD</t>
  </si>
  <si>
    <t>2120</t>
  </si>
  <si>
    <t>14053962</t>
  </si>
  <si>
    <t>SITEWRK AND FOUNDATION FOR HI-RISE,1-37-1-R2-A SP/FA.06IBC</t>
  </si>
  <si>
    <t>14053964</t>
  </si>
  <si>
    <t>14053965</t>
  </si>
  <si>
    <t>NEW APARTMENTS 1-3-5-R2-A-SPK IBC06 62090SF M-14053953</t>
  </si>
  <si>
    <t>14053967</t>
  </si>
  <si>
    <t>14054525</t>
  </si>
  <si>
    <t>NEW APARTMENTS 1-4-5-R2/A3/B-A 2006 IBC 13R SPR (2 OF 17)</t>
  </si>
  <si>
    <t>BLD1C</t>
  </si>
  <si>
    <t>14054528</t>
  </si>
  <si>
    <t>NEW APARTMENTS 1-4-5-R2-A 2006 IBC 13R SPR (3 OF 17)</t>
  </si>
  <si>
    <t>BLD1D</t>
  </si>
  <si>
    <t>14054532</t>
  </si>
  <si>
    <t>NEW APARTMENTS 1-4-5-R2-A 2006 IBC 13R SPR (4 OF 17)</t>
  </si>
  <si>
    <t>BLD1E</t>
  </si>
  <si>
    <t>14054533</t>
  </si>
  <si>
    <t>NEW APARTMENTS 1-4-5-R2-A 2006 IBC 13R SPR (5 OF 17)</t>
  </si>
  <si>
    <t>BLD1F</t>
  </si>
  <si>
    <t>14054534</t>
  </si>
  <si>
    <t>NEW APARTMENTS 1-4-5-R2-A 2006 IBC 13R SPR (6 OF 17)</t>
  </si>
  <si>
    <t>14054536</t>
  </si>
  <si>
    <t>NEW SHELL PODIUM ( FOR FUTURE RETAIL ) 1-1-1A-SH-A 06</t>
  </si>
  <si>
    <t>FLR27</t>
  </si>
  <si>
    <t>14056301</t>
  </si>
  <si>
    <t>BUILDOUT LEVEL 27TH APTS ( MASTER OF 31) 2006 IBC 1-31-1-R2-A</t>
  </si>
  <si>
    <t>FLR 1</t>
  </si>
  <si>
    <t>14056309</t>
  </si>
  <si>
    <t>BUILDOUT 1ST LEVEL APTS (3 OF 31) 2006 IBC 1-31-1-S2/A3/R2-A</t>
  </si>
  <si>
    <t>FLR 2</t>
  </si>
  <si>
    <t>14056312</t>
  </si>
  <si>
    <t>BUILDOUT 2ND LEVEL FOR APTS (4 OF 31) 2006 IBC 1-31-1-S2/R2-A</t>
  </si>
  <si>
    <t>FLR 3</t>
  </si>
  <si>
    <t>14056315</t>
  </si>
  <si>
    <t>BUILDOUT 3ND LEVEL FOR APTS (5 OF 31) 2006 IBC 1-31-1-S2/R2-A</t>
  </si>
  <si>
    <t>FLR 4</t>
  </si>
  <si>
    <t>14056318</t>
  </si>
  <si>
    <t>BUILDOUT 4TH LEVEL FOR APTS (6 OF 31) 2006 IBC 1-31-1-S2/R2-A</t>
  </si>
  <si>
    <t>FLR 5</t>
  </si>
  <si>
    <t>14056319</t>
  </si>
  <si>
    <t>BUILDOUT 5TH LEVEL FOR APTS (6 OF 31) 2006 IBC 1-31-1-S2/R2-A</t>
  </si>
  <si>
    <t>FLR 6</t>
  </si>
  <si>
    <t>14056321</t>
  </si>
  <si>
    <t>BUILDOUT 6TH LEVEL FOR APTS (6 OF 31) 2006 IBC 1-31-1-S2/R2-A</t>
  </si>
  <si>
    <t>FLR 7</t>
  </si>
  <si>
    <t>14056323</t>
  </si>
  <si>
    <t>BUILDOUT 7TH LEVEL FOR APTS (9 OF 31) 2006 IBC 1-31-1-S2/R2-A</t>
  </si>
  <si>
    <t>FLR 8</t>
  </si>
  <si>
    <t>14056325</t>
  </si>
  <si>
    <t>BUILDOUT 8TH LEVEL FOR APTS (10 OF 31) 2006 IBC 1-31-1-S2/R2-A</t>
  </si>
  <si>
    <t>FLR 9</t>
  </si>
  <si>
    <t>14056327</t>
  </si>
  <si>
    <t>BUILDOUT 9TH LEVEL FOR APTS (11 OF 31) 2006 IBC 1-31-1-R2/A3-A</t>
  </si>
  <si>
    <t>FLR10</t>
  </si>
  <si>
    <t>14056331</t>
  </si>
  <si>
    <t>BUILDOUT 10TH LEVEL FOR APTS (12 OF 31) 2006 IBC 1-31-1-R2-A</t>
  </si>
  <si>
    <t>FLR11</t>
  </si>
  <si>
    <t>14056332</t>
  </si>
  <si>
    <t>BUILDOUT 11TH LEVEL FOR APTS (13 OF 31) 2006 IBC 1-31-1-R2-A</t>
  </si>
  <si>
    <t>FLR12</t>
  </si>
  <si>
    <t>14056335</t>
  </si>
  <si>
    <t>BUILDOUT 12TH LEVEL FOR APTS (14 OF 31) 2006 IBC 1-31-1-R2-A</t>
  </si>
  <si>
    <t>FLR14</t>
  </si>
  <si>
    <t>14056337</t>
  </si>
  <si>
    <t>BUILDOUT 14TH LEVEL FOR APTS (15 OF 31) 2006 IBC 1-31-1-R2-A</t>
  </si>
  <si>
    <t>FLR15</t>
  </si>
  <si>
    <t>14056338</t>
  </si>
  <si>
    <t>BUILDOUT 15TH LEVEL FOR APTS (16 OF 31) 2006 IBC 1-31-1-R2-A</t>
  </si>
  <si>
    <t>FLR16</t>
  </si>
  <si>
    <t>14056340</t>
  </si>
  <si>
    <t>BUILDOUT 16TH LEVEL FOR APTS (17 OF 31) 2006 IBC 1-31-1-R2-A</t>
  </si>
  <si>
    <t>FLR17</t>
  </si>
  <si>
    <t>14056343</t>
  </si>
  <si>
    <t>BUILDOUT 17TH LEVEL FOR APTS (18 OF 31) 2006 IBC 1-31-1-R2-A</t>
  </si>
  <si>
    <t>FLR18</t>
  </si>
  <si>
    <t>14056355</t>
  </si>
  <si>
    <t>BUILDOUT 18TH LEVEL FOR APTS (19 OF 31) 2006 IBC 1-31-1-R2-A</t>
  </si>
  <si>
    <t>FLR19</t>
  </si>
  <si>
    <t>14056359</t>
  </si>
  <si>
    <t>BUILDOUT 19TH LEVEL FOR APTS (20 OF 31) 2006 IBC 1-31-1-R2-A</t>
  </si>
  <si>
    <t>FLR20</t>
  </si>
  <si>
    <t>14056360</t>
  </si>
  <si>
    <t>BUILDOUT 20TH LEVEL FOR APTS (21 OF 31) 2006 IBC 1-31-1-R2-A</t>
  </si>
  <si>
    <t>FLR21</t>
  </si>
  <si>
    <t>14056363</t>
  </si>
  <si>
    <t>BUILDOUT 21TH LEVEL FOR APTS (22 OF 31) 2006 IBC 1-31-1-R2-A</t>
  </si>
  <si>
    <t>FLR22</t>
  </si>
  <si>
    <t>14056364</t>
  </si>
  <si>
    <t>BUILDOUT 22TH LEVEL FOR APTS (23 OF 31) 2006 IBC 1-31-1-R2-A</t>
  </si>
  <si>
    <t>FLR23</t>
  </si>
  <si>
    <t>14056367</t>
  </si>
  <si>
    <t>BUILDOUT 23TH LEVEL FOR APTS (24 OF 31) 2006 IBC 1-31-1-R2-A</t>
  </si>
  <si>
    <t>FLR24</t>
  </si>
  <si>
    <t>14056369</t>
  </si>
  <si>
    <t>BUILDOUT 24TH LEVEL FOR APTS (25 OF 31) 2006 IBC 1-31-1-R2-A</t>
  </si>
  <si>
    <t>FLR25</t>
  </si>
  <si>
    <t>14056381</t>
  </si>
  <si>
    <t>BUILDOUT 25TH LEVEL FOR APTS (26 OF 31) 2006 IBC 1-31-1-R2-A</t>
  </si>
  <si>
    <t>FLR26</t>
  </si>
  <si>
    <t>14056382</t>
  </si>
  <si>
    <t>BUILDOUT 26TH LEVEL FOR APTS (27 OF 31) 2006 IBC 1-31-1-R2-A</t>
  </si>
  <si>
    <t>FLR28</t>
  </si>
  <si>
    <t>14056386</t>
  </si>
  <si>
    <t>BUILDOUT 28TH LEVEL FOR APTS (29 OF 31) 2006 IBC 1-31-1-R2-A</t>
  </si>
  <si>
    <t>FLR29</t>
  </si>
  <si>
    <t>14056388</t>
  </si>
  <si>
    <t>BUILDOUT 29TH LEVEL FOR APTS (29 OF 31) 2006 IBC 1-31-1-R2-A</t>
  </si>
  <si>
    <t>FLR30</t>
  </si>
  <si>
    <t>14056390</t>
  </si>
  <si>
    <t>BUILDOUT 30TH LEVEL FOR APTS (30 OF 31) 2006 IBC 1-31-1-R2-A</t>
  </si>
  <si>
    <t>FLR31</t>
  </si>
  <si>
    <t>14056391</t>
  </si>
  <si>
    <t>BUILDOUT 31TH LEVEL FOR APTS (31 OF 31) 2006 IBC 1-31-1-R2-A</t>
  </si>
  <si>
    <t>14058670</t>
  </si>
  <si>
    <t>NEW APARTMENTS 1-5-3-R2-A ( 3 OF 6 ) 100 % SPR 2006 IBC</t>
  </si>
  <si>
    <t>905  TOWN &amp; COUNTRY BLVD</t>
  </si>
  <si>
    <t>905</t>
  </si>
  <si>
    <t>14058896</t>
  </si>
  <si>
    <t>BUILDOUT 7 TH LEVEL 1-8-1-R2-B 100% SPR 06 IBC ( MASTER OF 10 )</t>
  </si>
  <si>
    <t>14072385</t>
  </si>
  <si>
    <t>NEW APARTMENT 1-4-5-R2-A 13R SPRINKLER 2006 IBC (M-13046778)</t>
  </si>
  <si>
    <t>14072387</t>
  </si>
  <si>
    <t>NEW APARTMENT 1-4-5-R2-A 13R SPRINKLER 2006 IBC (M-04028215)</t>
  </si>
  <si>
    <t>14072389</t>
  </si>
  <si>
    <t>NEW APARTMENT 1-4-5-R2-A 13R SPRINKLER 2006 IBC (M-14028215)</t>
  </si>
  <si>
    <t>14072392</t>
  </si>
  <si>
    <t>NEW APARTMENT FITNESS CNTER 1-1-5-B-B 2006 IBC</t>
  </si>
  <si>
    <t>14072393</t>
  </si>
  <si>
    <t>14072398</t>
  </si>
  <si>
    <t>NEW APARTMENTS REC CENTER 1-1-5-A3-B 2006 IBC</t>
  </si>
  <si>
    <t>1011 STUDEMONT ST, HOUSTON, TX, 77007</t>
  </si>
  <si>
    <t>1011  STUDEMONT ST</t>
  </si>
  <si>
    <t>1011</t>
  </si>
  <si>
    <t>STUDEMONT</t>
  </si>
  <si>
    <t>14073338</t>
  </si>
  <si>
    <t>PODIUM TYPE APARTMENTS, 1-4-5-R2-A SP/FA.06IBC</t>
  </si>
  <si>
    <t>2525 CITYWEST BLVD, 77042</t>
  </si>
  <si>
    <t>2525  CITYWEST BLVD</t>
  </si>
  <si>
    <t>2525</t>
  </si>
  <si>
    <t>CITYWEST</t>
  </si>
  <si>
    <t>14081275</t>
  </si>
  <si>
    <t>NEW APTS 1-4-5-R2-A-FA/SPK IBC06 M-4</t>
  </si>
  <si>
    <t>14081279</t>
  </si>
  <si>
    <t>NEW APTS 1-4-5-R2-A-FA/SPK IBC06 M-14081275</t>
  </si>
  <si>
    <t>14081284</t>
  </si>
  <si>
    <t>14084227</t>
  </si>
  <si>
    <t>BUILDOUT 3ND LEVEL 1-8-1-R2-B 100% SPR 06 IBC ( 4 OF 10 )</t>
  </si>
  <si>
    <t>FP</t>
  </si>
  <si>
    <t>14084230</t>
  </si>
  <si>
    <t>NEW PUMP ROOM</t>
  </si>
  <si>
    <t>G-100</t>
  </si>
  <si>
    <t>14084303</t>
  </si>
  <si>
    <t>NEW FUTURE RETAIL SPACE IN GARAGE 1-8-1-SH-B 06 ( 9 OF 10 )</t>
  </si>
  <si>
    <t>14084305</t>
  </si>
  <si>
    <t>NEW GARAGE FOR APTS 1-8-1-S2/R2-B 06 IBC ( 8 OF 10 )</t>
  </si>
  <si>
    <t>14084308</t>
  </si>
  <si>
    <t>BUILDOUT 1ST LEVEL 1-8-1-R2/A3-B 100% SPR 06 IBC ( 2 OF 10 )</t>
  </si>
  <si>
    <t>14102852</t>
  </si>
  <si>
    <t>BUILDOUT 6TH LEVEL 1-8-1-R2-B 100% SPR 06 IBC ( 7 OF 10 )</t>
  </si>
  <si>
    <t>14102873</t>
  </si>
  <si>
    <t>SHELL AND CORE FOR APARTMENTS 1-8-1-SH-B 06 ( 10 OF 10 )</t>
  </si>
  <si>
    <t>14105361</t>
  </si>
  <si>
    <t>NEW APARTMENTS 1-5-3-R2/A3/B-A 100% SPRINKLER ( 2 OF 5 ) 06 IBC</t>
  </si>
  <si>
    <t>14105362</t>
  </si>
  <si>
    <t>NEW APARTMENTS 1-5-3-R2-A 100% SPRINKLER ( 4 OF 5 )06 IBC</t>
  </si>
  <si>
    <t>Month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</si>
  <si>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</si>
  <si>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</si>
  <si>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</si>
  <si>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</si>
  <si>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</si>
  <si>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</si>
  <si>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</si>
  <si>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</si>
  <si>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</si>
  <si>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10 Total</t>
  </si>
  <si>
    <t>11 Total</t>
  </si>
  <si>
    <t>12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</si>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</sst>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"/>
    <numFmt numFmtId="165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4"/>
  <sheetViews>
    <sheetView tabSelected="1" topLeftCell="AL267" workbookViewId="0">
      <selection activeCell="AO287" sqref="AO287"/>
    </sheetView>
  </sheetViews>
  <sheetFormatPr defaultRowHeight="14.4" x14ac:dyDescent="0.3"/>
  <cols>
    <col min="1" max="1" width="14.6640625" style="1" customWidth="1"/>
    <col min="2" max="2" width="1.6640625" style="1" customWidth="1"/>
    <col min="3" max="3" width="19.6640625" style="2" customWidth="1"/>
    <col min="4" max="4" width="2.6640625" style="1" customWidth="1"/>
    <col min="5" max="5" width="120.6640625" style="1" customWidth="1"/>
    <col min="6" max="6" width="1.6640625" style="1" customWidth="1"/>
    <col min="7" max="7" width="19.6640625" style="3" customWidth="1"/>
    <col min="8" max="9" width="19.6640625" style="4" customWidth="1"/>
    <col min="10" max="10" width="120.6640625" style="1" customWidth="1"/>
    <col min="11" max="11" width="20.6640625" style="1" customWidth="1"/>
    <col min="12" max="12" width="5.6640625" style="1" customWidth="1"/>
    <col min="13" max="13" width="100.6640625" style="1" customWidth="1"/>
    <col min="14" max="14" width="40.6640625" style="1" customWidth="1"/>
    <col min="15" max="15" width="20.6640625" style="1" customWidth="1"/>
    <col min="16" max="16" width="10.6640625" style="1" customWidth="1"/>
    <col min="17" max="18" width="254.6640625" style="1" customWidth="1"/>
    <col min="19" max="20" width="8.6640625" customWidth="1"/>
    <col min="21" max="22" width="254.6640625" style="1" customWidth="1"/>
    <col min="23" max="23" width="11.6640625" bestFit="1" customWidth="1"/>
    <col min="24" max="24" width="11.6640625" style="1" customWidth="1"/>
    <col min="25" max="37" width="254.6640625" style="1" customWidth="1"/>
    <col min="38" max="40" width="16.6640625" style="4" customWidth="1"/>
    <col min="41" max="41" width="254.6640625" style="1" customWidth="1"/>
  </cols>
  <sheetData>
    <row r="1" spans="1:4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t="s">
        <v>18</v>
      </c>
      <c r="T1" t="s">
        <v>19</v>
      </c>
      <c r="U1" s="1" t="s">
        <v>20</v>
      </c>
      <c r="V1" s="1" t="s">
        <v>21</v>
      </c>
      <c r="W1" t="s">
        <v>22</v>
      </c>
      <c r="X1" s="1" t="s">
        <v>1440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4" t="s">
        <v>36</v>
      </c>
      <c r="AM1" s="4" t="s">
        <v>37</v>
      </c>
      <c r="AN1" s="4" t="s">
        <v>38</v>
      </c>
      <c r="AO1" s="1" t="s">
        <v>39</v>
      </c>
    </row>
    <row r="2" spans="1:41" x14ac:dyDescent="0.3">
      <c r="A2" s="1" t="s">
        <v>40</v>
      </c>
      <c r="B2" s="1" t="s">
        <v>41</v>
      </c>
      <c r="C2" s="2">
        <v>100</v>
      </c>
      <c r="D2" s="1" t="s">
        <v>42</v>
      </c>
      <c r="E2" s="1" t="s">
        <v>43</v>
      </c>
      <c r="G2" s="3">
        <v>96</v>
      </c>
      <c r="H2" s="4">
        <v>3065387.118177</v>
      </c>
      <c r="I2" s="4">
        <v>13801665.381681001</v>
      </c>
      <c r="J2" s="1" t="s">
        <v>44</v>
      </c>
      <c r="K2" s="1" t="s">
        <v>45</v>
      </c>
      <c r="L2" s="1" t="s">
        <v>43</v>
      </c>
      <c r="M2" s="1" t="s">
        <v>46</v>
      </c>
      <c r="N2" s="1" t="s">
        <v>47</v>
      </c>
      <c r="O2" s="1" t="s">
        <v>48</v>
      </c>
      <c r="P2" s="1" t="s">
        <v>43</v>
      </c>
      <c r="Q2" s="1" t="s">
        <v>49</v>
      </c>
      <c r="R2" s="1" t="s">
        <v>50</v>
      </c>
      <c r="S2" s="5">
        <v>41640</v>
      </c>
      <c r="T2" s="5">
        <v>42004</v>
      </c>
      <c r="U2" s="1" t="s">
        <v>51</v>
      </c>
      <c r="V2" s="1" t="s">
        <v>52</v>
      </c>
      <c r="W2" s="5">
        <v>41668</v>
      </c>
      <c r="X2" s="1">
        <f>MONTH(W2)</f>
        <v>1</v>
      </c>
      <c r="Y2" s="1" t="s">
        <v>53</v>
      </c>
      <c r="AB2" s="1" t="s">
        <v>54</v>
      </c>
      <c r="AC2" s="1" t="s">
        <v>55</v>
      </c>
      <c r="AD2" s="1" t="s">
        <v>46</v>
      </c>
      <c r="AF2" s="1" t="s">
        <v>56</v>
      </c>
      <c r="AG2" s="1" t="s">
        <v>43</v>
      </c>
      <c r="AH2" s="1" t="s">
        <v>47</v>
      </c>
      <c r="AI2" s="1" t="s">
        <v>48</v>
      </c>
      <c r="AJ2" s="1" t="s">
        <v>57</v>
      </c>
      <c r="AK2" s="1" t="s">
        <v>58</v>
      </c>
      <c r="AL2" s="4">
        <v>440000</v>
      </c>
      <c r="AM2" s="4">
        <v>2</v>
      </c>
      <c r="AN2" s="4">
        <v>1</v>
      </c>
      <c r="AO2" s="1" t="s">
        <v>57</v>
      </c>
    </row>
    <row r="3" spans="1:41" x14ac:dyDescent="0.3">
      <c r="A3" s="1" t="s">
        <v>59</v>
      </c>
      <c r="B3" s="1" t="s">
        <v>41</v>
      </c>
      <c r="C3" s="2">
        <v>100</v>
      </c>
      <c r="D3" s="1" t="s">
        <v>42</v>
      </c>
      <c r="E3" s="1" t="s">
        <v>60</v>
      </c>
      <c r="F3" s="1" t="s">
        <v>61</v>
      </c>
      <c r="G3" s="3">
        <v>0</v>
      </c>
      <c r="H3" s="4">
        <v>3109658.614937</v>
      </c>
      <c r="I3" s="4">
        <v>13846996.929052001</v>
      </c>
      <c r="J3" s="1" t="s">
        <v>44</v>
      </c>
      <c r="K3" s="1" t="s">
        <v>62</v>
      </c>
      <c r="M3" s="1" t="s">
        <v>63</v>
      </c>
      <c r="N3" s="1" t="s">
        <v>47</v>
      </c>
      <c r="O3" s="1" t="s">
        <v>48</v>
      </c>
      <c r="P3" s="1" t="s">
        <v>64</v>
      </c>
      <c r="Q3" s="1" t="s">
        <v>49</v>
      </c>
      <c r="R3" s="1" t="s">
        <v>50</v>
      </c>
      <c r="S3" s="5">
        <v>41640</v>
      </c>
      <c r="T3" s="5">
        <v>42004</v>
      </c>
      <c r="U3" s="1" t="s">
        <v>51</v>
      </c>
      <c r="V3" s="1" t="s">
        <v>52</v>
      </c>
      <c r="W3" s="5">
        <v>41761</v>
      </c>
      <c r="X3" s="1">
        <f t="shared" ref="X3:X66" si="0">MONTH(W3)</f>
        <v>5</v>
      </c>
      <c r="Y3" s="1" t="s">
        <v>65</v>
      </c>
      <c r="AA3" s="1" t="s">
        <v>66</v>
      </c>
      <c r="AB3" s="1" t="s">
        <v>67</v>
      </c>
      <c r="AC3" s="1" t="s">
        <v>68</v>
      </c>
      <c r="AD3" s="1" t="s">
        <v>63</v>
      </c>
      <c r="AF3" s="1" t="s">
        <v>56</v>
      </c>
      <c r="AG3" s="1" t="s">
        <v>64</v>
      </c>
      <c r="AH3" s="1" t="s">
        <v>47</v>
      </c>
      <c r="AI3" s="1" t="s">
        <v>48</v>
      </c>
      <c r="AJ3" s="1" t="s">
        <v>69</v>
      </c>
      <c r="AK3" s="1" t="s">
        <v>70</v>
      </c>
      <c r="AL3" s="4">
        <v>390184</v>
      </c>
      <c r="AM3" s="4">
        <v>2</v>
      </c>
      <c r="AN3" s="4">
        <v>1</v>
      </c>
      <c r="AO3" s="1" t="s">
        <v>69</v>
      </c>
    </row>
    <row r="4" spans="1:41" x14ac:dyDescent="0.3">
      <c r="A4" s="1" t="s">
        <v>71</v>
      </c>
      <c r="B4" s="1" t="s">
        <v>41</v>
      </c>
      <c r="C4" s="2">
        <v>100</v>
      </c>
      <c r="D4" s="1" t="s">
        <v>42</v>
      </c>
      <c r="E4" s="1" t="s">
        <v>72</v>
      </c>
      <c r="G4" s="3">
        <v>0</v>
      </c>
      <c r="H4" s="4">
        <v>3103806.9212270002</v>
      </c>
      <c r="I4" s="4">
        <v>13844879.189219</v>
      </c>
      <c r="J4" s="1" t="s">
        <v>44</v>
      </c>
      <c r="K4" s="1" t="s">
        <v>62</v>
      </c>
      <c r="M4" s="1" t="s">
        <v>73</v>
      </c>
      <c r="N4" s="1" t="s">
        <v>47</v>
      </c>
      <c r="O4" s="1" t="s">
        <v>48</v>
      </c>
      <c r="P4" s="1" t="s">
        <v>64</v>
      </c>
      <c r="Q4" s="1" t="s">
        <v>49</v>
      </c>
      <c r="R4" s="1" t="s">
        <v>50</v>
      </c>
      <c r="S4" s="5">
        <v>41640</v>
      </c>
      <c r="T4" s="5">
        <v>42004</v>
      </c>
      <c r="U4" s="1" t="s">
        <v>51</v>
      </c>
      <c r="V4" s="1" t="s">
        <v>52</v>
      </c>
      <c r="W4" s="5">
        <v>41793</v>
      </c>
      <c r="X4" s="1">
        <f t="shared" si="0"/>
        <v>6</v>
      </c>
      <c r="Y4" s="1" t="s">
        <v>74</v>
      </c>
      <c r="AB4" s="1" t="s">
        <v>75</v>
      </c>
      <c r="AC4" s="1" t="s">
        <v>68</v>
      </c>
      <c r="AD4" s="1" t="s">
        <v>73</v>
      </c>
      <c r="AF4" s="1" t="s">
        <v>56</v>
      </c>
      <c r="AG4" s="1" t="s">
        <v>64</v>
      </c>
      <c r="AH4" s="1" t="s">
        <v>47</v>
      </c>
      <c r="AI4" s="1" t="s">
        <v>48</v>
      </c>
      <c r="AJ4" s="1" t="s">
        <v>76</v>
      </c>
      <c r="AK4" s="1" t="s">
        <v>77</v>
      </c>
      <c r="AL4" s="4">
        <v>180000</v>
      </c>
      <c r="AM4" s="4">
        <v>2</v>
      </c>
      <c r="AN4" s="4">
        <v>1</v>
      </c>
      <c r="AO4" s="1" t="s">
        <v>76</v>
      </c>
    </row>
    <row r="5" spans="1:41" x14ac:dyDescent="0.3">
      <c r="A5" s="1" t="s">
        <v>71</v>
      </c>
      <c r="B5" s="1" t="s">
        <v>41</v>
      </c>
      <c r="C5" s="2">
        <v>100</v>
      </c>
      <c r="D5" s="1" t="s">
        <v>42</v>
      </c>
      <c r="E5" s="1" t="s">
        <v>78</v>
      </c>
      <c r="G5" s="3">
        <v>339883</v>
      </c>
      <c r="H5" s="4">
        <v>3126973.492077</v>
      </c>
      <c r="I5" s="4">
        <v>13817684.920499999</v>
      </c>
      <c r="J5" s="1" t="s">
        <v>44</v>
      </c>
      <c r="K5" s="1" t="s">
        <v>62</v>
      </c>
      <c r="M5" s="1" t="s">
        <v>79</v>
      </c>
      <c r="N5" s="1" t="s">
        <v>47</v>
      </c>
      <c r="O5" s="1" t="s">
        <v>48</v>
      </c>
      <c r="P5" s="1" t="s">
        <v>80</v>
      </c>
      <c r="Q5" s="1" t="s">
        <v>49</v>
      </c>
      <c r="R5" s="1" t="s">
        <v>50</v>
      </c>
      <c r="S5" s="5">
        <v>41640</v>
      </c>
      <c r="T5" s="5">
        <v>42004</v>
      </c>
      <c r="U5" s="1" t="s">
        <v>51</v>
      </c>
      <c r="V5" s="1" t="s">
        <v>52</v>
      </c>
      <c r="W5" s="5">
        <v>41815</v>
      </c>
      <c r="X5" s="1">
        <f t="shared" si="0"/>
        <v>6</v>
      </c>
      <c r="Y5" s="1" t="s">
        <v>81</v>
      </c>
      <c r="AB5" s="1" t="s">
        <v>82</v>
      </c>
      <c r="AC5" s="1" t="s">
        <v>68</v>
      </c>
      <c r="AD5" s="1" t="s">
        <v>79</v>
      </c>
      <c r="AF5" s="1" t="s">
        <v>56</v>
      </c>
      <c r="AG5" s="1" t="s">
        <v>80</v>
      </c>
      <c r="AH5" s="1" t="s">
        <v>47</v>
      </c>
      <c r="AI5" s="1" t="s">
        <v>48</v>
      </c>
      <c r="AJ5" s="1" t="s">
        <v>83</v>
      </c>
      <c r="AK5" s="1" t="s">
        <v>70</v>
      </c>
      <c r="AL5" s="4">
        <v>355000</v>
      </c>
      <c r="AM5" s="4">
        <v>2</v>
      </c>
      <c r="AN5" s="4">
        <v>1</v>
      </c>
      <c r="AO5" s="1" t="s">
        <v>83</v>
      </c>
    </row>
    <row r="6" spans="1:41" x14ac:dyDescent="0.3">
      <c r="A6" s="1" t="s">
        <v>59</v>
      </c>
      <c r="B6" s="1" t="s">
        <v>41</v>
      </c>
      <c r="C6" s="2">
        <v>100</v>
      </c>
      <c r="D6" s="1" t="s">
        <v>42</v>
      </c>
      <c r="E6" s="1" t="s">
        <v>84</v>
      </c>
      <c r="F6" s="1" t="s">
        <v>85</v>
      </c>
      <c r="G6" s="3">
        <v>0</v>
      </c>
      <c r="H6" s="4">
        <v>3118674.8822869998</v>
      </c>
      <c r="I6" s="4">
        <v>13884838.065191001</v>
      </c>
      <c r="J6" s="1" t="s">
        <v>44</v>
      </c>
      <c r="K6" s="1" t="s">
        <v>62</v>
      </c>
      <c r="M6" s="1" t="s">
        <v>86</v>
      </c>
      <c r="N6" s="1" t="s">
        <v>47</v>
      </c>
      <c r="O6" s="1" t="s">
        <v>48</v>
      </c>
      <c r="P6" s="1" t="s">
        <v>87</v>
      </c>
      <c r="Q6" s="1" t="s">
        <v>49</v>
      </c>
      <c r="R6" s="1" t="s">
        <v>50</v>
      </c>
      <c r="S6" s="5">
        <v>41640</v>
      </c>
      <c r="T6" s="5">
        <v>42004</v>
      </c>
      <c r="U6" s="1" t="s">
        <v>51</v>
      </c>
      <c r="V6" s="1" t="s">
        <v>52</v>
      </c>
      <c r="W6" s="5">
        <v>41698</v>
      </c>
      <c r="X6" s="1">
        <f t="shared" si="0"/>
        <v>2</v>
      </c>
      <c r="Y6" s="1" t="s">
        <v>88</v>
      </c>
      <c r="AB6" s="1" t="s">
        <v>89</v>
      </c>
      <c r="AC6" s="1" t="s">
        <v>90</v>
      </c>
      <c r="AD6" s="1" t="s">
        <v>86</v>
      </c>
      <c r="AF6" s="1" t="s">
        <v>56</v>
      </c>
      <c r="AG6" s="1" t="s">
        <v>87</v>
      </c>
      <c r="AH6" s="1" t="s">
        <v>47</v>
      </c>
      <c r="AI6" s="1" t="s">
        <v>48</v>
      </c>
      <c r="AJ6" s="1" t="s">
        <v>91</v>
      </c>
      <c r="AK6" s="1" t="s">
        <v>92</v>
      </c>
      <c r="AL6" s="4">
        <v>167210</v>
      </c>
      <c r="AM6" s="4">
        <v>2</v>
      </c>
      <c r="AN6" s="4">
        <v>1</v>
      </c>
      <c r="AO6" s="1" t="s">
        <v>91</v>
      </c>
    </row>
    <row r="7" spans="1:41" x14ac:dyDescent="0.3">
      <c r="A7" s="1" t="s">
        <v>71</v>
      </c>
      <c r="B7" s="1" t="s">
        <v>41</v>
      </c>
      <c r="C7" s="2">
        <v>100</v>
      </c>
      <c r="D7" s="1" t="s">
        <v>42</v>
      </c>
      <c r="E7" s="1" t="s">
        <v>93</v>
      </c>
      <c r="G7" s="3">
        <v>882851</v>
      </c>
      <c r="H7" s="4">
        <v>3117429.4799990002</v>
      </c>
      <c r="I7" s="4">
        <v>13875361.267098</v>
      </c>
      <c r="J7" s="1" t="s">
        <v>44</v>
      </c>
      <c r="K7" s="1" t="s">
        <v>62</v>
      </c>
      <c r="M7" s="1" t="s">
        <v>94</v>
      </c>
      <c r="N7" s="1" t="s">
        <v>47</v>
      </c>
      <c r="O7" s="1" t="s">
        <v>48</v>
      </c>
      <c r="P7" s="1" t="s">
        <v>95</v>
      </c>
      <c r="Q7" s="1" t="s">
        <v>49</v>
      </c>
      <c r="R7" s="1" t="s">
        <v>50</v>
      </c>
      <c r="S7" s="5">
        <v>41640</v>
      </c>
      <c r="T7" s="5">
        <v>42004</v>
      </c>
      <c r="U7" s="1" t="s">
        <v>51</v>
      </c>
      <c r="V7" s="1" t="s">
        <v>52</v>
      </c>
      <c r="W7" s="5">
        <v>41765</v>
      </c>
      <c r="X7" s="1">
        <f t="shared" si="0"/>
        <v>5</v>
      </c>
      <c r="Y7" s="1" t="s">
        <v>96</v>
      </c>
      <c r="AB7" s="1" t="s">
        <v>97</v>
      </c>
      <c r="AC7" s="1" t="s">
        <v>68</v>
      </c>
      <c r="AD7" s="1" t="s">
        <v>94</v>
      </c>
      <c r="AF7" s="1" t="s">
        <v>42</v>
      </c>
      <c r="AG7" s="1" t="s">
        <v>95</v>
      </c>
      <c r="AH7" s="1" t="s">
        <v>47</v>
      </c>
      <c r="AI7" s="1" t="s">
        <v>48</v>
      </c>
      <c r="AJ7" s="1" t="s">
        <v>98</v>
      </c>
      <c r="AK7" s="1" t="s">
        <v>92</v>
      </c>
      <c r="AL7" s="4">
        <v>152045</v>
      </c>
      <c r="AM7" s="4">
        <v>2</v>
      </c>
      <c r="AN7" s="4">
        <v>1</v>
      </c>
      <c r="AO7" s="1" t="s">
        <v>98</v>
      </c>
    </row>
    <row r="8" spans="1:41" x14ac:dyDescent="0.3">
      <c r="A8" s="1" t="s">
        <v>71</v>
      </c>
      <c r="B8" s="1" t="s">
        <v>41</v>
      </c>
      <c r="C8" s="2">
        <v>100</v>
      </c>
      <c r="D8" s="1" t="s">
        <v>42</v>
      </c>
      <c r="E8" s="1" t="s">
        <v>93</v>
      </c>
      <c r="G8" s="3">
        <v>882851</v>
      </c>
      <c r="H8" s="4">
        <v>3117429.4799990002</v>
      </c>
      <c r="I8" s="4">
        <v>13875361.267098</v>
      </c>
      <c r="J8" s="1" t="s">
        <v>44</v>
      </c>
      <c r="K8" s="1" t="s">
        <v>62</v>
      </c>
      <c r="M8" s="1" t="s">
        <v>94</v>
      </c>
      <c r="N8" s="1" t="s">
        <v>47</v>
      </c>
      <c r="O8" s="1" t="s">
        <v>48</v>
      </c>
      <c r="P8" s="1" t="s">
        <v>95</v>
      </c>
      <c r="Q8" s="1" t="s">
        <v>49</v>
      </c>
      <c r="R8" s="1" t="s">
        <v>50</v>
      </c>
      <c r="S8" s="5">
        <v>41640</v>
      </c>
      <c r="T8" s="5">
        <v>42004</v>
      </c>
      <c r="U8" s="1" t="s">
        <v>51</v>
      </c>
      <c r="V8" s="1" t="s">
        <v>52</v>
      </c>
      <c r="W8" s="5">
        <v>41893</v>
      </c>
      <c r="X8" s="1">
        <f t="shared" si="0"/>
        <v>9</v>
      </c>
      <c r="Y8" s="1" t="s">
        <v>96</v>
      </c>
      <c r="AB8" s="1" t="s">
        <v>97</v>
      </c>
      <c r="AC8" s="1" t="s">
        <v>68</v>
      </c>
      <c r="AD8" s="1" t="s">
        <v>94</v>
      </c>
      <c r="AF8" s="1" t="s">
        <v>49</v>
      </c>
      <c r="AG8" s="1" t="s">
        <v>95</v>
      </c>
      <c r="AH8" s="1" t="s">
        <v>47</v>
      </c>
      <c r="AI8" s="1" t="s">
        <v>48</v>
      </c>
      <c r="AJ8" s="1" t="s">
        <v>99</v>
      </c>
      <c r="AK8" s="1" t="s">
        <v>92</v>
      </c>
      <c r="AL8" s="4">
        <v>152045</v>
      </c>
      <c r="AM8" s="4">
        <v>2</v>
      </c>
      <c r="AN8" s="4">
        <v>1</v>
      </c>
      <c r="AO8" s="1" t="s">
        <v>99</v>
      </c>
    </row>
    <row r="9" spans="1:41" x14ac:dyDescent="0.3">
      <c r="A9" s="1" t="s">
        <v>71</v>
      </c>
      <c r="B9" s="1" t="s">
        <v>41</v>
      </c>
      <c r="C9" s="2">
        <v>100</v>
      </c>
      <c r="D9" s="1" t="s">
        <v>42</v>
      </c>
      <c r="E9" s="1" t="s">
        <v>100</v>
      </c>
      <c r="G9" s="3">
        <v>738853</v>
      </c>
      <c r="H9" s="4">
        <v>3122162.3288739999</v>
      </c>
      <c r="I9" s="4">
        <v>13858359.124086</v>
      </c>
      <c r="J9" s="1" t="s">
        <v>44</v>
      </c>
      <c r="K9" s="1" t="s">
        <v>62</v>
      </c>
      <c r="M9" s="1" t="s">
        <v>101</v>
      </c>
      <c r="N9" s="1" t="s">
        <v>47</v>
      </c>
      <c r="O9" s="1" t="s">
        <v>48</v>
      </c>
      <c r="P9" s="1" t="s">
        <v>102</v>
      </c>
      <c r="Q9" s="1" t="s">
        <v>49</v>
      </c>
      <c r="R9" s="1" t="s">
        <v>50</v>
      </c>
      <c r="S9" s="5">
        <v>41640</v>
      </c>
      <c r="T9" s="5">
        <v>42004</v>
      </c>
      <c r="U9" s="1" t="s">
        <v>51</v>
      </c>
      <c r="V9" s="1" t="s">
        <v>52</v>
      </c>
      <c r="W9" s="5">
        <v>41907</v>
      </c>
      <c r="X9" s="1">
        <f t="shared" si="0"/>
        <v>9</v>
      </c>
      <c r="Y9" s="1" t="s">
        <v>103</v>
      </c>
      <c r="AB9" s="1" t="s">
        <v>104</v>
      </c>
      <c r="AC9" s="1" t="s">
        <v>68</v>
      </c>
      <c r="AD9" s="1" t="s">
        <v>101</v>
      </c>
      <c r="AF9" s="1" t="s">
        <v>42</v>
      </c>
      <c r="AG9" s="1" t="s">
        <v>102</v>
      </c>
      <c r="AH9" s="1" t="s">
        <v>47</v>
      </c>
      <c r="AI9" s="1" t="s">
        <v>48</v>
      </c>
      <c r="AJ9" s="1" t="s">
        <v>105</v>
      </c>
      <c r="AK9" s="1" t="s">
        <v>106</v>
      </c>
      <c r="AL9" s="4">
        <v>144200</v>
      </c>
      <c r="AM9" s="4">
        <v>2</v>
      </c>
      <c r="AN9" s="4">
        <v>1</v>
      </c>
      <c r="AO9" s="1" t="s">
        <v>105</v>
      </c>
    </row>
    <row r="10" spans="1:41" x14ac:dyDescent="0.3">
      <c r="A10" s="1" t="s">
        <v>71</v>
      </c>
      <c r="B10" s="1" t="s">
        <v>41</v>
      </c>
      <c r="C10" s="2">
        <v>100</v>
      </c>
      <c r="D10" s="1" t="s">
        <v>42</v>
      </c>
      <c r="E10" s="1" t="s">
        <v>100</v>
      </c>
      <c r="G10" s="3">
        <v>738853</v>
      </c>
      <c r="H10" s="4">
        <v>3122162.3288739999</v>
      </c>
      <c r="I10" s="4">
        <v>13858359.124086</v>
      </c>
      <c r="J10" s="1" t="s">
        <v>44</v>
      </c>
      <c r="K10" s="1" t="s">
        <v>62</v>
      </c>
      <c r="M10" s="1" t="s">
        <v>101</v>
      </c>
      <c r="N10" s="1" t="s">
        <v>47</v>
      </c>
      <c r="O10" s="1" t="s">
        <v>48</v>
      </c>
      <c r="P10" s="1" t="s">
        <v>102</v>
      </c>
      <c r="Q10" s="1" t="s">
        <v>49</v>
      </c>
      <c r="R10" s="1" t="s">
        <v>50</v>
      </c>
      <c r="S10" s="5">
        <v>41640</v>
      </c>
      <c r="T10" s="5">
        <v>42004</v>
      </c>
      <c r="U10" s="1" t="s">
        <v>51</v>
      </c>
      <c r="V10" s="1" t="s">
        <v>52</v>
      </c>
      <c r="W10" s="5">
        <v>41907</v>
      </c>
      <c r="X10" s="1">
        <f t="shared" si="0"/>
        <v>9</v>
      </c>
      <c r="Y10" s="1" t="s">
        <v>103</v>
      </c>
      <c r="AB10" s="1" t="s">
        <v>104</v>
      </c>
      <c r="AC10" s="1" t="s">
        <v>68</v>
      </c>
      <c r="AD10" s="1" t="s">
        <v>101</v>
      </c>
      <c r="AF10" s="1" t="s">
        <v>49</v>
      </c>
      <c r="AG10" s="1" t="s">
        <v>102</v>
      </c>
      <c r="AH10" s="1" t="s">
        <v>47</v>
      </c>
      <c r="AI10" s="1" t="s">
        <v>48</v>
      </c>
      <c r="AJ10" s="1" t="s">
        <v>107</v>
      </c>
      <c r="AK10" s="1" t="s">
        <v>108</v>
      </c>
      <c r="AL10" s="4">
        <v>144200</v>
      </c>
      <c r="AM10" s="4">
        <v>2</v>
      </c>
      <c r="AN10" s="4">
        <v>1</v>
      </c>
      <c r="AO10" s="1" t="s">
        <v>107</v>
      </c>
    </row>
    <row r="11" spans="1:41" x14ac:dyDescent="0.3">
      <c r="A11" s="1" t="s">
        <v>71</v>
      </c>
      <c r="B11" s="1" t="s">
        <v>41</v>
      </c>
      <c r="C11" s="2">
        <v>100</v>
      </c>
      <c r="D11" s="1" t="s">
        <v>42</v>
      </c>
      <c r="E11" s="1" t="s">
        <v>109</v>
      </c>
      <c r="G11" s="3">
        <v>639004</v>
      </c>
      <c r="H11" s="4">
        <v>3127277.871301</v>
      </c>
      <c r="I11" s="4">
        <v>13848918.937790001</v>
      </c>
      <c r="J11" s="1" t="s">
        <v>44</v>
      </c>
      <c r="K11" s="1" t="s">
        <v>62</v>
      </c>
      <c r="M11" s="1" t="s">
        <v>110</v>
      </c>
      <c r="N11" s="1" t="s">
        <v>47</v>
      </c>
      <c r="O11" s="1" t="s">
        <v>48</v>
      </c>
      <c r="P11" s="1" t="s">
        <v>111</v>
      </c>
      <c r="Q11" s="1" t="s">
        <v>49</v>
      </c>
      <c r="R11" s="1" t="s">
        <v>50</v>
      </c>
      <c r="S11" s="5">
        <v>41640</v>
      </c>
      <c r="T11" s="5">
        <v>42004</v>
      </c>
      <c r="U11" s="1" t="s">
        <v>51</v>
      </c>
      <c r="V11" s="1" t="s">
        <v>52</v>
      </c>
      <c r="W11" s="5">
        <v>41780</v>
      </c>
      <c r="X11" s="1">
        <f t="shared" si="0"/>
        <v>5</v>
      </c>
      <c r="Y11" s="1" t="s">
        <v>112</v>
      </c>
      <c r="AB11" s="1" t="s">
        <v>113</v>
      </c>
      <c r="AC11" s="1" t="s">
        <v>68</v>
      </c>
      <c r="AD11" s="1" t="s">
        <v>110</v>
      </c>
      <c r="AG11" s="1" t="s">
        <v>111</v>
      </c>
      <c r="AH11" s="1" t="s">
        <v>47</v>
      </c>
      <c r="AI11" s="1" t="s">
        <v>48</v>
      </c>
      <c r="AJ11" s="1" t="s">
        <v>114</v>
      </c>
      <c r="AK11" s="1" t="s">
        <v>115</v>
      </c>
      <c r="AL11" s="4">
        <v>255156</v>
      </c>
      <c r="AM11" s="4">
        <v>2</v>
      </c>
      <c r="AN11" s="4">
        <v>1</v>
      </c>
      <c r="AO11" s="1" t="s">
        <v>114</v>
      </c>
    </row>
    <row r="12" spans="1:41" x14ac:dyDescent="0.3">
      <c r="A12" s="1" t="s">
        <v>71</v>
      </c>
      <c r="B12" s="1" t="s">
        <v>41</v>
      </c>
      <c r="C12" s="2">
        <v>100</v>
      </c>
      <c r="D12" s="1" t="s">
        <v>42</v>
      </c>
      <c r="E12" s="1" t="s">
        <v>116</v>
      </c>
      <c r="G12" s="3">
        <v>562748</v>
      </c>
      <c r="H12" s="4">
        <v>3117144.5672929999</v>
      </c>
      <c r="I12" s="4">
        <v>13840204.108858</v>
      </c>
      <c r="J12" s="1" t="s">
        <v>44</v>
      </c>
      <c r="K12" s="1" t="s">
        <v>62</v>
      </c>
      <c r="M12" s="1" t="s">
        <v>117</v>
      </c>
      <c r="N12" s="1" t="s">
        <v>47</v>
      </c>
      <c r="O12" s="1" t="s">
        <v>48</v>
      </c>
      <c r="P12" s="1" t="s">
        <v>118</v>
      </c>
      <c r="Q12" s="1" t="s">
        <v>49</v>
      </c>
      <c r="R12" s="1" t="s">
        <v>50</v>
      </c>
      <c r="S12" s="5">
        <v>41640</v>
      </c>
      <c r="T12" s="5">
        <v>42004</v>
      </c>
      <c r="U12" s="1" t="s">
        <v>51</v>
      </c>
      <c r="V12" s="1" t="s">
        <v>52</v>
      </c>
      <c r="W12" s="5">
        <v>41666</v>
      </c>
      <c r="X12" s="1">
        <f t="shared" si="0"/>
        <v>1</v>
      </c>
      <c r="Y12" s="1" t="s">
        <v>119</v>
      </c>
      <c r="AB12" s="1" t="s">
        <v>120</v>
      </c>
      <c r="AC12" s="1" t="s">
        <v>68</v>
      </c>
      <c r="AD12" s="1" t="s">
        <v>117</v>
      </c>
      <c r="AG12" s="1" t="s">
        <v>118</v>
      </c>
      <c r="AH12" s="1" t="s">
        <v>47</v>
      </c>
      <c r="AI12" s="1" t="s">
        <v>48</v>
      </c>
      <c r="AJ12" s="1" t="s">
        <v>121</v>
      </c>
      <c r="AK12" s="1" t="s">
        <v>122</v>
      </c>
      <c r="AL12" s="4">
        <v>450000</v>
      </c>
      <c r="AM12" s="4">
        <v>1</v>
      </c>
      <c r="AN12" s="4">
        <v>1</v>
      </c>
      <c r="AO12" s="1" t="s">
        <v>121</v>
      </c>
    </row>
    <row r="13" spans="1:41" x14ac:dyDescent="0.3">
      <c r="A13" s="1" t="s">
        <v>59</v>
      </c>
      <c r="B13" s="1" t="s">
        <v>41</v>
      </c>
      <c r="C13" s="2">
        <v>100</v>
      </c>
      <c r="D13" s="1" t="s">
        <v>42</v>
      </c>
      <c r="E13" s="1" t="s">
        <v>123</v>
      </c>
      <c r="F13" s="1" t="s">
        <v>85</v>
      </c>
      <c r="G13" s="3">
        <v>0</v>
      </c>
      <c r="H13" s="4">
        <v>3136901.6124749999</v>
      </c>
      <c r="I13" s="4">
        <v>13834805.110785</v>
      </c>
      <c r="J13" s="1" t="s">
        <v>44</v>
      </c>
      <c r="K13" s="1" t="s">
        <v>62</v>
      </c>
      <c r="M13" s="1" t="s">
        <v>124</v>
      </c>
      <c r="N13" s="1" t="s">
        <v>47</v>
      </c>
      <c r="O13" s="1" t="s">
        <v>48</v>
      </c>
      <c r="P13" s="1" t="s">
        <v>125</v>
      </c>
      <c r="Q13" s="1" t="s">
        <v>49</v>
      </c>
      <c r="R13" s="1" t="s">
        <v>50</v>
      </c>
      <c r="S13" s="5">
        <v>41640</v>
      </c>
      <c r="T13" s="5">
        <v>42004</v>
      </c>
      <c r="U13" s="1" t="s">
        <v>51</v>
      </c>
      <c r="V13" s="1" t="s">
        <v>52</v>
      </c>
      <c r="W13" s="5">
        <v>41887</v>
      </c>
      <c r="X13" s="1">
        <f t="shared" si="0"/>
        <v>9</v>
      </c>
      <c r="Y13" s="1" t="s">
        <v>126</v>
      </c>
      <c r="AB13" s="1" t="s">
        <v>127</v>
      </c>
      <c r="AC13" s="1" t="s">
        <v>68</v>
      </c>
      <c r="AD13" s="1" t="s">
        <v>124</v>
      </c>
      <c r="AG13" s="1" t="s">
        <v>125</v>
      </c>
      <c r="AH13" s="1" t="s">
        <v>47</v>
      </c>
      <c r="AI13" s="1" t="s">
        <v>48</v>
      </c>
      <c r="AJ13" s="1" t="s">
        <v>128</v>
      </c>
      <c r="AK13" s="1" t="s">
        <v>92</v>
      </c>
      <c r="AL13" s="4">
        <v>77840</v>
      </c>
      <c r="AM13" s="4">
        <v>2</v>
      </c>
      <c r="AN13" s="4">
        <v>1</v>
      </c>
      <c r="AO13" s="1" t="s">
        <v>128</v>
      </c>
    </row>
    <row r="14" spans="1:41" x14ac:dyDescent="0.3">
      <c r="A14" s="1" t="s">
        <v>71</v>
      </c>
      <c r="B14" s="1" t="s">
        <v>41</v>
      </c>
      <c r="C14" s="2">
        <v>100</v>
      </c>
      <c r="D14" s="1" t="s">
        <v>42</v>
      </c>
      <c r="E14" s="1" t="s">
        <v>129</v>
      </c>
      <c r="G14" s="3">
        <v>0</v>
      </c>
      <c r="H14" s="4">
        <v>3138339.018408</v>
      </c>
      <c r="I14" s="4">
        <v>13914691.784812</v>
      </c>
      <c r="J14" s="1" t="s">
        <v>44</v>
      </c>
      <c r="K14" s="1" t="s">
        <v>62</v>
      </c>
      <c r="M14" s="1" t="s">
        <v>130</v>
      </c>
      <c r="N14" s="1" t="s">
        <v>47</v>
      </c>
      <c r="O14" s="1" t="s">
        <v>48</v>
      </c>
      <c r="P14" s="1" t="s">
        <v>131</v>
      </c>
      <c r="Q14" s="1" t="s">
        <v>49</v>
      </c>
      <c r="R14" s="1" t="s">
        <v>50</v>
      </c>
      <c r="S14" s="5">
        <v>41640</v>
      </c>
      <c r="T14" s="5">
        <v>42004</v>
      </c>
      <c r="U14" s="1" t="s">
        <v>51</v>
      </c>
      <c r="V14" s="1" t="s">
        <v>52</v>
      </c>
      <c r="W14" s="5">
        <v>41758</v>
      </c>
      <c r="X14" s="1">
        <f t="shared" si="0"/>
        <v>4</v>
      </c>
      <c r="Y14" s="1" t="s">
        <v>132</v>
      </c>
      <c r="AB14" s="1" t="s">
        <v>133</v>
      </c>
      <c r="AC14" s="1" t="s">
        <v>68</v>
      </c>
      <c r="AD14" s="1" t="s">
        <v>130</v>
      </c>
      <c r="AG14" s="1" t="s">
        <v>131</v>
      </c>
      <c r="AH14" s="1" t="s">
        <v>47</v>
      </c>
      <c r="AI14" s="1" t="s">
        <v>48</v>
      </c>
      <c r="AJ14" s="1" t="s">
        <v>134</v>
      </c>
      <c r="AK14" s="1" t="s">
        <v>135</v>
      </c>
      <c r="AL14" s="4">
        <v>151872</v>
      </c>
      <c r="AM14" s="4">
        <v>2</v>
      </c>
      <c r="AN14" s="4">
        <v>1</v>
      </c>
      <c r="AO14" s="1" t="s">
        <v>134</v>
      </c>
    </row>
    <row r="15" spans="1:41" x14ac:dyDescent="0.3">
      <c r="A15" s="1" t="s">
        <v>71</v>
      </c>
      <c r="B15" s="1" t="s">
        <v>41</v>
      </c>
      <c r="C15" s="2">
        <v>100</v>
      </c>
      <c r="D15" s="1" t="s">
        <v>42</v>
      </c>
      <c r="E15" s="1" t="s">
        <v>136</v>
      </c>
      <c r="G15" s="3">
        <v>905208</v>
      </c>
      <c r="H15" s="4">
        <v>3126817.0940760002</v>
      </c>
      <c r="I15" s="4">
        <v>13877725.376269</v>
      </c>
      <c r="J15" s="1" t="s">
        <v>44</v>
      </c>
      <c r="K15" s="1" t="s">
        <v>62</v>
      </c>
      <c r="M15" s="1" t="s">
        <v>137</v>
      </c>
      <c r="N15" s="1" t="s">
        <v>47</v>
      </c>
      <c r="O15" s="1" t="s">
        <v>48</v>
      </c>
      <c r="P15" s="1" t="s">
        <v>138</v>
      </c>
      <c r="Q15" s="1" t="s">
        <v>49</v>
      </c>
      <c r="R15" s="1" t="s">
        <v>50</v>
      </c>
      <c r="S15" s="5">
        <v>41640</v>
      </c>
      <c r="T15" s="5">
        <v>42004</v>
      </c>
      <c r="U15" s="1" t="s">
        <v>51</v>
      </c>
      <c r="V15" s="1" t="s">
        <v>52</v>
      </c>
      <c r="W15" s="5">
        <v>41726</v>
      </c>
      <c r="X15" s="1">
        <f t="shared" si="0"/>
        <v>3</v>
      </c>
      <c r="Y15" s="1" t="s">
        <v>139</v>
      </c>
      <c r="AB15" s="1" t="s">
        <v>140</v>
      </c>
      <c r="AC15" s="1" t="s">
        <v>90</v>
      </c>
      <c r="AD15" s="1" t="s">
        <v>137</v>
      </c>
      <c r="AF15" s="1" t="s">
        <v>56</v>
      </c>
      <c r="AG15" s="1" t="s">
        <v>138</v>
      </c>
      <c r="AH15" s="1" t="s">
        <v>47</v>
      </c>
      <c r="AI15" s="1" t="s">
        <v>48</v>
      </c>
      <c r="AJ15" s="1" t="s">
        <v>141</v>
      </c>
      <c r="AK15" s="1" t="s">
        <v>92</v>
      </c>
      <c r="AL15" s="4">
        <v>166992</v>
      </c>
      <c r="AM15" s="4">
        <v>2</v>
      </c>
      <c r="AN15" s="4">
        <v>1</v>
      </c>
      <c r="AO15" s="1" t="s">
        <v>141</v>
      </c>
    </row>
    <row r="16" spans="1:41" x14ac:dyDescent="0.3">
      <c r="A16" s="1" t="s">
        <v>71</v>
      </c>
      <c r="B16" s="1" t="s">
        <v>41</v>
      </c>
      <c r="C16" s="2">
        <v>100</v>
      </c>
      <c r="D16" s="1" t="s">
        <v>42</v>
      </c>
      <c r="E16" s="1" t="s">
        <v>142</v>
      </c>
      <c r="G16" s="3">
        <v>0</v>
      </c>
      <c r="H16" s="4">
        <v>3116222.9170980002</v>
      </c>
      <c r="I16" s="4">
        <v>13875973.119821999</v>
      </c>
      <c r="J16" s="1" t="s">
        <v>44</v>
      </c>
      <c r="K16" s="1" t="s">
        <v>62</v>
      </c>
      <c r="M16" s="1" t="s">
        <v>143</v>
      </c>
      <c r="N16" s="1" t="s">
        <v>47</v>
      </c>
      <c r="O16" s="1" t="s">
        <v>48</v>
      </c>
      <c r="P16" s="1" t="s">
        <v>95</v>
      </c>
      <c r="Q16" s="1" t="s">
        <v>49</v>
      </c>
      <c r="R16" s="1" t="s">
        <v>50</v>
      </c>
      <c r="S16" s="5">
        <v>41640</v>
      </c>
      <c r="T16" s="5">
        <v>42004</v>
      </c>
      <c r="U16" s="1" t="s">
        <v>51</v>
      </c>
      <c r="V16" s="1" t="s">
        <v>52</v>
      </c>
      <c r="W16" s="5">
        <v>41697</v>
      </c>
      <c r="X16" s="1">
        <f t="shared" si="0"/>
        <v>2</v>
      </c>
      <c r="Y16" s="1" t="s">
        <v>144</v>
      </c>
      <c r="AB16" s="1" t="s">
        <v>145</v>
      </c>
      <c r="AC16" s="1" t="s">
        <v>68</v>
      </c>
      <c r="AD16" s="1" t="s">
        <v>143</v>
      </c>
      <c r="AF16" s="1" t="s">
        <v>146</v>
      </c>
      <c r="AG16" s="1" t="s">
        <v>95</v>
      </c>
      <c r="AH16" s="1" t="s">
        <v>47</v>
      </c>
      <c r="AI16" s="1" t="s">
        <v>48</v>
      </c>
      <c r="AJ16" s="1" t="s">
        <v>147</v>
      </c>
      <c r="AK16" s="1" t="s">
        <v>148</v>
      </c>
      <c r="AL16" s="4">
        <v>339668</v>
      </c>
      <c r="AM16" s="4">
        <v>2</v>
      </c>
      <c r="AN16" s="4">
        <v>1</v>
      </c>
      <c r="AO16" s="1" t="s">
        <v>147</v>
      </c>
    </row>
    <row r="17" spans="1:41" x14ac:dyDescent="0.3">
      <c r="A17" s="1" t="s">
        <v>71</v>
      </c>
      <c r="B17" s="1" t="s">
        <v>41</v>
      </c>
      <c r="C17" s="2">
        <v>100</v>
      </c>
      <c r="D17" s="1" t="s">
        <v>42</v>
      </c>
      <c r="E17" s="1" t="s">
        <v>149</v>
      </c>
      <c r="G17" s="3">
        <v>888459</v>
      </c>
      <c r="H17" s="4">
        <v>3116434.6638969998</v>
      </c>
      <c r="I17" s="4">
        <v>13875987.699038999</v>
      </c>
      <c r="J17" s="1" t="s">
        <v>44</v>
      </c>
      <c r="K17" s="1" t="s">
        <v>62</v>
      </c>
      <c r="M17" s="1" t="s">
        <v>150</v>
      </c>
      <c r="N17" s="1" t="s">
        <v>47</v>
      </c>
      <c r="O17" s="1" t="s">
        <v>48</v>
      </c>
      <c r="P17" s="1" t="s">
        <v>95</v>
      </c>
      <c r="Q17" s="1" t="s">
        <v>49</v>
      </c>
      <c r="R17" s="1" t="s">
        <v>50</v>
      </c>
      <c r="S17" s="5">
        <v>41640</v>
      </c>
      <c r="T17" s="5">
        <v>42004</v>
      </c>
      <c r="U17" s="1" t="s">
        <v>51</v>
      </c>
      <c r="V17" s="1" t="s">
        <v>52</v>
      </c>
      <c r="W17" s="5">
        <v>41697</v>
      </c>
      <c r="X17" s="1">
        <f t="shared" si="0"/>
        <v>2</v>
      </c>
      <c r="Y17" s="1" t="s">
        <v>151</v>
      </c>
      <c r="AB17" s="1" t="s">
        <v>145</v>
      </c>
      <c r="AC17" s="1" t="s">
        <v>68</v>
      </c>
      <c r="AD17" s="1" t="s">
        <v>150</v>
      </c>
      <c r="AF17" s="1" t="s">
        <v>56</v>
      </c>
      <c r="AG17" s="1" t="s">
        <v>95</v>
      </c>
      <c r="AH17" s="1" t="s">
        <v>47</v>
      </c>
      <c r="AI17" s="1" t="s">
        <v>48</v>
      </c>
      <c r="AJ17" s="1" t="s">
        <v>152</v>
      </c>
      <c r="AK17" s="1" t="s">
        <v>148</v>
      </c>
      <c r="AL17" s="4">
        <v>339668</v>
      </c>
      <c r="AM17" s="4">
        <v>2</v>
      </c>
      <c r="AN17" s="4">
        <v>1</v>
      </c>
      <c r="AO17" s="1" t="s">
        <v>152</v>
      </c>
    </row>
    <row r="18" spans="1:41" x14ac:dyDescent="0.3">
      <c r="A18" s="1" t="s">
        <v>59</v>
      </c>
      <c r="B18" s="1" t="s">
        <v>41</v>
      </c>
      <c r="C18" s="2">
        <v>100</v>
      </c>
      <c r="D18" s="1" t="s">
        <v>42</v>
      </c>
      <c r="E18" s="1" t="s">
        <v>153</v>
      </c>
      <c r="F18" s="1" t="s">
        <v>61</v>
      </c>
      <c r="G18" s="3">
        <v>0</v>
      </c>
      <c r="H18" s="4">
        <v>3116152.2755439999</v>
      </c>
      <c r="I18" s="4">
        <v>13876042.042107999</v>
      </c>
      <c r="J18" s="1" t="s">
        <v>44</v>
      </c>
      <c r="K18" s="1" t="s">
        <v>62</v>
      </c>
      <c r="M18" s="1" t="s">
        <v>154</v>
      </c>
      <c r="N18" s="1" t="s">
        <v>47</v>
      </c>
      <c r="O18" s="1" t="s">
        <v>48</v>
      </c>
      <c r="P18" s="1" t="s">
        <v>95</v>
      </c>
      <c r="Q18" s="1" t="s">
        <v>49</v>
      </c>
      <c r="R18" s="1" t="s">
        <v>50</v>
      </c>
      <c r="S18" s="5">
        <v>41640</v>
      </c>
      <c r="T18" s="5">
        <v>42004</v>
      </c>
      <c r="U18" s="1" t="s">
        <v>51</v>
      </c>
      <c r="V18" s="1" t="s">
        <v>52</v>
      </c>
      <c r="W18" s="5">
        <v>41697</v>
      </c>
      <c r="X18" s="1">
        <f t="shared" si="0"/>
        <v>2</v>
      </c>
      <c r="Y18" s="1" t="s">
        <v>155</v>
      </c>
      <c r="AB18" s="1" t="s">
        <v>145</v>
      </c>
      <c r="AC18" s="1" t="s">
        <v>68</v>
      </c>
      <c r="AD18" s="1" t="s">
        <v>154</v>
      </c>
      <c r="AF18" s="1" t="s">
        <v>56</v>
      </c>
      <c r="AG18" s="1" t="s">
        <v>95</v>
      </c>
      <c r="AH18" s="1" t="s">
        <v>47</v>
      </c>
      <c r="AI18" s="1" t="s">
        <v>48</v>
      </c>
      <c r="AJ18" s="1" t="s">
        <v>156</v>
      </c>
      <c r="AK18" s="1" t="s">
        <v>148</v>
      </c>
      <c r="AL18" s="4">
        <v>339668</v>
      </c>
      <c r="AM18" s="4">
        <v>2</v>
      </c>
      <c r="AN18" s="4">
        <v>1</v>
      </c>
      <c r="AO18" s="1" t="s">
        <v>156</v>
      </c>
    </row>
    <row r="19" spans="1:41" x14ac:dyDescent="0.3">
      <c r="A19" s="1" t="s">
        <v>59</v>
      </c>
      <c r="B19" s="1" t="s">
        <v>41</v>
      </c>
      <c r="C19" s="2">
        <v>100</v>
      </c>
      <c r="D19" s="1" t="s">
        <v>42</v>
      </c>
      <c r="E19" s="1" t="s">
        <v>157</v>
      </c>
      <c r="F19" s="1" t="s">
        <v>85</v>
      </c>
      <c r="G19" s="3">
        <v>0</v>
      </c>
      <c r="H19" s="4">
        <v>3110004.4627709999</v>
      </c>
      <c r="I19" s="4">
        <v>13873308.161478</v>
      </c>
      <c r="J19" s="1" t="s">
        <v>44</v>
      </c>
      <c r="K19" s="1" t="s">
        <v>62</v>
      </c>
      <c r="M19" s="1" t="s">
        <v>158</v>
      </c>
      <c r="N19" s="1" t="s">
        <v>47</v>
      </c>
      <c r="O19" s="1" t="s">
        <v>48</v>
      </c>
      <c r="P19" s="1" t="s">
        <v>95</v>
      </c>
      <c r="Q19" s="1" t="s">
        <v>49</v>
      </c>
      <c r="R19" s="1" t="s">
        <v>50</v>
      </c>
      <c r="S19" s="5">
        <v>41640</v>
      </c>
      <c r="T19" s="5">
        <v>42004</v>
      </c>
      <c r="U19" s="1" t="s">
        <v>51</v>
      </c>
      <c r="V19" s="1" t="s">
        <v>52</v>
      </c>
      <c r="W19" s="5">
        <v>41872</v>
      </c>
      <c r="X19" s="1">
        <f t="shared" si="0"/>
        <v>8</v>
      </c>
      <c r="Y19" s="1" t="s">
        <v>159</v>
      </c>
      <c r="AB19" s="1" t="s">
        <v>160</v>
      </c>
      <c r="AC19" s="1" t="s">
        <v>68</v>
      </c>
      <c r="AD19" s="1" t="s">
        <v>158</v>
      </c>
      <c r="AF19" s="1" t="s">
        <v>56</v>
      </c>
      <c r="AG19" s="1" t="s">
        <v>95</v>
      </c>
      <c r="AH19" s="1" t="s">
        <v>47</v>
      </c>
      <c r="AI19" s="1" t="s">
        <v>48</v>
      </c>
      <c r="AJ19" s="1" t="s">
        <v>161</v>
      </c>
      <c r="AK19" s="1" t="s">
        <v>148</v>
      </c>
      <c r="AL19" s="4">
        <v>245000</v>
      </c>
      <c r="AM19" s="4">
        <v>2</v>
      </c>
      <c r="AN19" s="4">
        <v>1</v>
      </c>
      <c r="AO19" s="1" t="s">
        <v>161</v>
      </c>
    </row>
    <row r="20" spans="1:41" x14ac:dyDescent="0.3">
      <c r="A20" s="1" t="s">
        <v>71</v>
      </c>
      <c r="B20" s="1" t="s">
        <v>41</v>
      </c>
      <c r="C20" s="2">
        <v>100</v>
      </c>
      <c r="D20" s="1" t="s">
        <v>42</v>
      </c>
      <c r="E20" s="1" t="s">
        <v>162</v>
      </c>
      <c r="G20" s="3">
        <v>518153</v>
      </c>
      <c r="H20" s="4">
        <v>3131917.7744069998</v>
      </c>
      <c r="I20" s="4">
        <v>13835897.908786001</v>
      </c>
      <c r="J20" s="1" t="s">
        <v>44</v>
      </c>
      <c r="K20" s="1" t="s">
        <v>62</v>
      </c>
      <c r="M20" s="1" t="s">
        <v>163</v>
      </c>
      <c r="N20" s="1" t="s">
        <v>47</v>
      </c>
      <c r="O20" s="1" t="s">
        <v>48</v>
      </c>
      <c r="P20" s="1" t="s">
        <v>164</v>
      </c>
      <c r="Q20" s="1" t="s">
        <v>49</v>
      </c>
      <c r="R20" s="1" t="s">
        <v>50</v>
      </c>
      <c r="S20" s="5">
        <v>41640</v>
      </c>
      <c r="T20" s="5">
        <v>42004</v>
      </c>
      <c r="U20" s="1" t="s">
        <v>51</v>
      </c>
      <c r="V20" s="1" t="s">
        <v>52</v>
      </c>
      <c r="W20" s="5">
        <v>41960</v>
      </c>
      <c r="X20" s="1">
        <f t="shared" si="0"/>
        <v>11</v>
      </c>
      <c r="Y20" s="1" t="s">
        <v>165</v>
      </c>
      <c r="AB20" s="1" t="s">
        <v>166</v>
      </c>
      <c r="AC20" s="1" t="s">
        <v>68</v>
      </c>
      <c r="AD20" s="1" t="s">
        <v>163</v>
      </c>
      <c r="AG20" s="1" t="s">
        <v>164</v>
      </c>
      <c r="AH20" s="1" t="s">
        <v>47</v>
      </c>
      <c r="AI20" s="1" t="s">
        <v>48</v>
      </c>
      <c r="AJ20" s="1" t="s">
        <v>167</v>
      </c>
      <c r="AK20" s="1" t="s">
        <v>168</v>
      </c>
      <c r="AL20" s="4">
        <v>271150</v>
      </c>
      <c r="AM20" s="4">
        <v>2</v>
      </c>
      <c r="AN20" s="4">
        <v>1</v>
      </c>
      <c r="AO20" s="1" t="s">
        <v>167</v>
      </c>
    </row>
    <row r="21" spans="1:41" x14ac:dyDescent="0.3">
      <c r="A21" s="1" t="s">
        <v>71</v>
      </c>
      <c r="B21" s="1" t="s">
        <v>41</v>
      </c>
      <c r="C21" s="2">
        <v>100</v>
      </c>
      <c r="D21" s="1" t="s">
        <v>42</v>
      </c>
      <c r="E21" s="1" t="s">
        <v>169</v>
      </c>
      <c r="G21" s="3">
        <v>0</v>
      </c>
      <c r="H21" s="4">
        <v>3131948.0426010001</v>
      </c>
      <c r="I21" s="4">
        <v>13835889.740072999</v>
      </c>
      <c r="J21" s="1" t="s">
        <v>44</v>
      </c>
      <c r="K21" s="1" t="s">
        <v>62</v>
      </c>
      <c r="M21" s="1" t="s">
        <v>170</v>
      </c>
      <c r="N21" s="1" t="s">
        <v>47</v>
      </c>
      <c r="O21" s="1" t="s">
        <v>48</v>
      </c>
      <c r="P21" s="1" t="s">
        <v>164</v>
      </c>
      <c r="Q21" s="1" t="s">
        <v>49</v>
      </c>
      <c r="R21" s="1" t="s">
        <v>50</v>
      </c>
      <c r="S21" s="5">
        <v>41640</v>
      </c>
      <c r="T21" s="5">
        <v>42004</v>
      </c>
      <c r="U21" s="1" t="s">
        <v>51</v>
      </c>
      <c r="V21" s="1" t="s">
        <v>52</v>
      </c>
      <c r="W21" s="5">
        <v>41960</v>
      </c>
      <c r="X21" s="1">
        <f t="shared" si="0"/>
        <v>11</v>
      </c>
      <c r="Y21" s="1" t="s">
        <v>171</v>
      </c>
      <c r="AB21" s="1" t="s">
        <v>166</v>
      </c>
      <c r="AC21" s="1" t="s">
        <v>68</v>
      </c>
      <c r="AD21" s="1" t="s">
        <v>170</v>
      </c>
      <c r="AG21" s="1" t="s">
        <v>164</v>
      </c>
      <c r="AH21" s="1" t="s">
        <v>47</v>
      </c>
      <c r="AI21" s="1" t="s">
        <v>48</v>
      </c>
      <c r="AJ21" s="1" t="s">
        <v>172</v>
      </c>
      <c r="AK21" s="1" t="s">
        <v>173</v>
      </c>
      <c r="AL21" s="4">
        <v>69190</v>
      </c>
      <c r="AM21" s="4">
        <v>2</v>
      </c>
      <c r="AN21" s="4">
        <v>1</v>
      </c>
      <c r="AO21" s="1" t="s">
        <v>172</v>
      </c>
    </row>
    <row r="22" spans="1:41" x14ac:dyDescent="0.3">
      <c r="A22" s="1" t="s">
        <v>71</v>
      </c>
      <c r="B22" s="1" t="s">
        <v>41</v>
      </c>
      <c r="C22" s="2">
        <v>100</v>
      </c>
      <c r="D22" s="1" t="s">
        <v>42</v>
      </c>
      <c r="E22" s="1" t="s">
        <v>174</v>
      </c>
      <c r="G22" s="3">
        <v>634454</v>
      </c>
      <c r="H22" s="4">
        <v>3105207.6140109999</v>
      </c>
      <c r="I22" s="4">
        <v>13848426.464912999</v>
      </c>
      <c r="J22" s="1" t="s">
        <v>44</v>
      </c>
      <c r="K22" s="1" t="s">
        <v>62</v>
      </c>
      <c r="M22" s="1" t="s">
        <v>175</v>
      </c>
      <c r="N22" s="1" t="s">
        <v>47</v>
      </c>
      <c r="O22" s="1" t="s">
        <v>48</v>
      </c>
      <c r="P22" s="1" t="s">
        <v>64</v>
      </c>
      <c r="Q22" s="1" t="s">
        <v>49</v>
      </c>
      <c r="R22" s="1" t="s">
        <v>50</v>
      </c>
      <c r="S22" s="5">
        <v>41640</v>
      </c>
      <c r="T22" s="5">
        <v>42004</v>
      </c>
      <c r="U22" s="1" t="s">
        <v>51</v>
      </c>
      <c r="V22" s="1" t="s">
        <v>52</v>
      </c>
      <c r="W22" s="5">
        <v>41806</v>
      </c>
      <c r="X22" s="1">
        <f t="shared" si="0"/>
        <v>6</v>
      </c>
      <c r="Y22" s="1" t="s">
        <v>176</v>
      </c>
      <c r="AB22" s="1" t="s">
        <v>177</v>
      </c>
      <c r="AC22" s="1" t="s">
        <v>68</v>
      </c>
      <c r="AD22" s="1" t="s">
        <v>175</v>
      </c>
      <c r="AG22" s="1" t="s">
        <v>64</v>
      </c>
      <c r="AH22" s="1" t="s">
        <v>47</v>
      </c>
      <c r="AI22" s="1" t="s">
        <v>48</v>
      </c>
      <c r="AJ22" s="1" t="s">
        <v>178</v>
      </c>
      <c r="AK22" s="1" t="s">
        <v>77</v>
      </c>
      <c r="AL22" s="4">
        <v>417602</v>
      </c>
      <c r="AM22" s="4">
        <v>2</v>
      </c>
      <c r="AN22" s="4">
        <v>1</v>
      </c>
      <c r="AO22" s="1" t="s">
        <v>178</v>
      </c>
    </row>
    <row r="23" spans="1:41" x14ac:dyDescent="0.3">
      <c r="A23" s="1" t="s">
        <v>71</v>
      </c>
      <c r="B23" s="1" t="s">
        <v>41</v>
      </c>
      <c r="C23" s="2">
        <v>100</v>
      </c>
      <c r="D23" s="1" t="s">
        <v>42</v>
      </c>
      <c r="E23" s="1" t="s">
        <v>179</v>
      </c>
      <c r="G23" s="3">
        <v>472117</v>
      </c>
      <c r="H23" s="4">
        <v>3121135.5603519999</v>
      </c>
      <c r="I23" s="4">
        <v>13831765.819375001</v>
      </c>
      <c r="J23" s="1" t="s">
        <v>44</v>
      </c>
      <c r="K23" s="1" t="s">
        <v>62</v>
      </c>
      <c r="M23" s="1" t="s">
        <v>180</v>
      </c>
      <c r="N23" s="1" t="s">
        <v>47</v>
      </c>
      <c r="O23" s="1" t="s">
        <v>48</v>
      </c>
      <c r="P23" s="1" t="s">
        <v>181</v>
      </c>
      <c r="Q23" s="1" t="s">
        <v>49</v>
      </c>
      <c r="R23" s="1" t="s">
        <v>50</v>
      </c>
      <c r="S23" s="5">
        <v>41640</v>
      </c>
      <c r="T23" s="5">
        <v>42004</v>
      </c>
      <c r="U23" s="1" t="s">
        <v>51</v>
      </c>
      <c r="V23" s="1" t="s">
        <v>52</v>
      </c>
      <c r="W23" s="5">
        <v>41843</v>
      </c>
      <c r="X23" s="1">
        <f t="shared" si="0"/>
        <v>7</v>
      </c>
      <c r="Y23" s="1" t="s">
        <v>182</v>
      </c>
      <c r="AB23" s="1" t="s">
        <v>183</v>
      </c>
      <c r="AC23" s="1" t="s">
        <v>68</v>
      </c>
      <c r="AD23" s="1" t="s">
        <v>180</v>
      </c>
      <c r="AF23" s="1" t="s">
        <v>56</v>
      </c>
      <c r="AG23" s="1" t="s">
        <v>181</v>
      </c>
      <c r="AH23" s="1" t="s">
        <v>47</v>
      </c>
      <c r="AI23" s="1" t="s">
        <v>48</v>
      </c>
      <c r="AJ23" s="1" t="s">
        <v>184</v>
      </c>
      <c r="AK23" s="1" t="s">
        <v>185</v>
      </c>
      <c r="AL23" s="4">
        <v>454060</v>
      </c>
      <c r="AM23" s="4">
        <v>2</v>
      </c>
      <c r="AN23" s="4">
        <v>1</v>
      </c>
      <c r="AO23" s="1" t="s">
        <v>184</v>
      </c>
    </row>
    <row r="24" spans="1:41" x14ac:dyDescent="0.3">
      <c r="A24" s="1" t="s">
        <v>71</v>
      </c>
      <c r="B24" s="1" t="s">
        <v>41</v>
      </c>
      <c r="C24" s="2">
        <v>100</v>
      </c>
      <c r="D24" s="1" t="s">
        <v>42</v>
      </c>
      <c r="E24" s="1" t="s">
        <v>186</v>
      </c>
      <c r="G24" s="3">
        <v>932111</v>
      </c>
      <c r="H24" s="4">
        <v>3118308.1149769998</v>
      </c>
      <c r="I24" s="4">
        <v>13880847.321816999</v>
      </c>
      <c r="J24" s="1" t="s">
        <v>44</v>
      </c>
      <c r="K24" s="1" t="s">
        <v>62</v>
      </c>
      <c r="M24" s="1" t="s">
        <v>187</v>
      </c>
      <c r="N24" s="1" t="s">
        <v>47</v>
      </c>
      <c r="O24" s="1" t="s">
        <v>48</v>
      </c>
      <c r="P24" s="1" t="s">
        <v>95</v>
      </c>
      <c r="Q24" s="1" t="s">
        <v>49</v>
      </c>
      <c r="R24" s="1" t="s">
        <v>50</v>
      </c>
      <c r="S24" s="5">
        <v>41640</v>
      </c>
      <c r="T24" s="5">
        <v>42004</v>
      </c>
      <c r="U24" s="1" t="s">
        <v>51</v>
      </c>
      <c r="V24" s="1" t="s">
        <v>52</v>
      </c>
      <c r="W24" s="5">
        <v>41982</v>
      </c>
      <c r="X24" s="1">
        <f t="shared" si="0"/>
        <v>12</v>
      </c>
      <c r="Y24" s="1" t="s">
        <v>188</v>
      </c>
      <c r="AB24" s="1" t="s">
        <v>189</v>
      </c>
      <c r="AC24" s="1" t="s">
        <v>90</v>
      </c>
      <c r="AD24" s="1" t="s">
        <v>187</v>
      </c>
      <c r="AF24" s="1" t="s">
        <v>56</v>
      </c>
      <c r="AG24" s="1" t="s">
        <v>95</v>
      </c>
      <c r="AH24" s="1" t="s">
        <v>47</v>
      </c>
      <c r="AI24" s="1" t="s">
        <v>48</v>
      </c>
      <c r="AJ24" s="1" t="s">
        <v>190</v>
      </c>
      <c r="AK24" s="1" t="s">
        <v>92</v>
      </c>
      <c r="AL24" s="4">
        <v>241208</v>
      </c>
      <c r="AM24" s="4">
        <v>2</v>
      </c>
      <c r="AN24" s="4">
        <v>1</v>
      </c>
      <c r="AO24" s="1" t="s">
        <v>190</v>
      </c>
    </row>
    <row r="25" spans="1:41" x14ac:dyDescent="0.3">
      <c r="A25" s="1" t="s">
        <v>71</v>
      </c>
      <c r="B25" s="1" t="s">
        <v>41</v>
      </c>
      <c r="C25" s="2">
        <v>100</v>
      </c>
      <c r="D25" s="1" t="s">
        <v>42</v>
      </c>
      <c r="E25" s="1" t="s">
        <v>191</v>
      </c>
      <c r="G25" s="3">
        <v>520046</v>
      </c>
      <c r="H25" s="4">
        <v>3156123.9652490001</v>
      </c>
      <c r="I25" s="4">
        <v>13835761.368984001</v>
      </c>
      <c r="J25" s="1" t="s">
        <v>44</v>
      </c>
      <c r="K25" s="1" t="s">
        <v>62</v>
      </c>
      <c r="M25" s="1" t="s">
        <v>192</v>
      </c>
      <c r="N25" s="1" t="s">
        <v>47</v>
      </c>
      <c r="O25" s="1" t="s">
        <v>48</v>
      </c>
      <c r="P25" s="1" t="s">
        <v>193</v>
      </c>
      <c r="Q25" s="1" t="s">
        <v>49</v>
      </c>
      <c r="R25" s="1" t="s">
        <v>50</v>
      </c>
      <c r="S25" s="5">
        <v>41640</v>
      </c>
      <c r="T25" s="5">
        <v>42004</v>
      </c>
      <c r="U25" s="1" t="s">
        <v>51</v>
      </c>
      <c r="V25" s="1" t="s">
        <v>52</v>
      </c>
      <c r="W25" s="5">
        <v>41863</v>
      </c>
      <c r="X25" s="1">
        <f t="shared" si="0"/>
        <v>8</v>
      </c>
      <c r="Y25" s="1" t="s">
        <v>194</v>
      </c>
      <c r="AA25" s="1" t="s">
        <v>195</v>
      </c>
      <c r="AB25" s="1" t="s">
        <v>196</v>
      </c>
      <c r="AC25" s="1" t="s">
        <v>68</v>
      </c>
      <c r="AD25" s="1" t="s">
        <v>192</v>
      </c>
      <c r="AF25" s="1" t="s">
        <v>56</v>
      </c>
      <c r="AG25" s="1" t="s">
        <v>193</v>
      </c>
      <c r="AH25" s="1" t="s">
        <v>47</v>
      </c>
      <c r="AI25" s="1" t="s">
        <v>48</v>
      </c>
      <c r="AJ25" s="1" t="s">
        <v>197</v>
      </c>
      <c r="AK25" s="1" t="s">
        <v>135</v>
      </c>
      <c r="AL25" s="4">
        <v>168347</v>
      </c>
      <c r="AM25" s="4">
        <v>2</v>
      </c>
      <c r="AN25" s="4">
        <v>1</v>
      </c>
      <c r="AO25" s="1" t="s">
        <v>197</v>
      </c>
    </row>
    <row r="26" spans="1:41" x14ac:dyDescent="0.3">
      <c r="A26" s="1" t="s">
        <v>71</v>
      </c>
      <c r="B26" s="1" t="s">
        <v>41</v>
      </c>
      <c r="C26" s="2">
        <v>100</v>
      </c>
      <c r="D26" s="1" t="s">
        <v>42</v>
      </c>
      <c r="E26" s="1" t="s">
        <v>198</v>
      </c>
      <c r="G26" s="3">
        <v>112823</v>
      </c>
      <c r="H26" s="4">
        <v>3080387.9471470001</v>
      </c>
      <c r="I26" s="4">
        <v>13793276.674773</v>
      </c>
      <c r="J26" s="1" t="s">
        <v>44</v>
      </c>
      <c r="K26" s="1" t="s">
        <v>62</v>
      </c>
      <c r="M26" s="1" t="s">
        <v>199</v>
      </c>
      <c r="N26" s="1" t="s">
        <v>47</v>
      </c>
      <c r="O26" s="1" t="s">
        <v>48</v>
      </c>
      <c r="P26" s="1" t="s">
        <v>200</v>
      </c>
      <c r="Q26" s="1" t="s">
        <v>49</v>
      </c>
      <c r="R26" s="1" t="s">
        <v>50</v>
      </c>
      <c r="S26" s="5">
        <v>41640</v>
      </c>
      <c r="T26" s="5">
        <v>42004</v>
      </c>
      <c r="U26" s="1" t="s">
        <v>51</v>
      </c>
      <c r="V26" s="1" t="s">
        <v>52</v>
      </c>
      <c r="W26" s="5">
        <v>41885</v>
      </c>
      <c r="X26" s="1">
        <f t="shared" si="0"/>
        <v>9</v>
      </c>
      <c r="Y26" s="1" t="s">
        <v>201</v>
      </c>
      <c r="AB26" s="1" t="s">
        <v>202</v>
      </c>
      <c r="AC26" s="1" t="s">
        <v>68</v>
      </c>
      <c r="AD26" s="1" t="s">
        <v>199</v>
      </c>
      <c r="AF26" s="1" t="s">
        <v>56</v>
      </c>
      <c r="AG26" s="1" t="s">
        <v>200</v>
      </c>
      <c r="AH26" s="1" t="s">
        <v>47</v>
      </c>
      <c r="AI26" s="1" t="s">
        <v>48</v>
      </c>
      <c r="AJ26" s="1" t="s">
        <v>203</v>
      </c>
      <c r="AK26" s="1" t="s">
        <v>92</v>
      </c>
      <c r="AL26" s="4">
        <v>265000</v>
      </c>
      <c r="AM26" s="4">
        <v>2</v>
      </c>
      <c r="AN26" s="4">
        <v>1</v>
      </c>
      <c r="AO26" s="1" t="s">
        <v>203</v>
      </c>
    </row>
    <row r="27" spans="1:41" x14ac:dyDescent="0.3">
      <c r="A27" s="1" t="s">
        <v>59</v>
      </c>
      <c r="B27" s="1" t="s">
        <v>41</v>
      </c>
      <c r="C27" s="2">
        <v>100</v>
      </c>
      <c r="D27" s="1" t="s">
        <v>42</v>
      </c>
      <c r="E27" s="1" t="s">
        <v>204</v>
      </c>
      <c r="F27" s="1" t="s">
        <v>61</v>
      </c>
      <c r="G27" s="3">
        <v>0</v>
      </c>
      <c r="H27" s="4">
        <v>3080413.3474329999</v>
      </c>
      <c r="I27" s="4">
        <v>13793417.083773</v>
      </c>
      <c r="J27" s="1" t="s">
        <v>44</v>
      </c>
      <c r="K27" s="1" t="s">
        <v>62</v>
      </c>
      <c r="M27" s="1" t="s">
        <v>205</v>
      </c>
      <c r="N27" s="1" t="s">
        <v>47</v>
      </c>
      <c r="O27" s="1" t="s">
        <v>48</v>
      </c>
      <c r="P27" s="1" t="s">
        <v>200</v>
      </c>
      <c r="Q27" s="1" t="s">
        <v>49</v>
      </c>
      <c r="R27" s="1" t="s">
        <v>50</v>
      </c>
      <c r="S27" s="5">
        <v>41640</v>
      </c>
      <c r="T27" s="5">
        <v>42004</v>
      </c>
      <c r="U27" s="1" t="s">
        <v>51</v>
      </c>
      <c r="V27" s="1" t="s">
        <v>52</v>
      </c>
      <c r="W27" s="5">
        <v>41906</v>
      </c>
      <c r="X27" s="1">
        <f t="shared" si="0"/>
        <v>9</v>
      </c>
      <c r="Y27" s="1" t="s">
        <v>206</v>
      </c>
      <c r="AB27" s="1" t="s">
        <v>207</v>
      </c>
      <c r="AC27" s="1" t="s">
        <v>68</v>
      </c>
      <c r="AD27" s="1" t="s">
        <v>205</v>
      </c>
      <c r="AF27" s="1" t="s">
        <v>56</v>
      </c>
      <c r="AG27" s="1" t="s">
        <v>200</v>
      </c>
      <c r="AH27" s="1" t="s">
        <v>47</v>
      </c>
      <c r="AI27" s="1" t="s">
        <v>48</v>
      </c>
      <c r="AJ27" s="1" t="s">
        <v>208</v>
      </c>
      <c r="AK27" s="1" t="s">
        <v>92</v>
      </c>
      <c r="AL27" s="4">
        <v>258000</v>
      </c>
      <c r="AM27" s="4">
        <v>2</v>
      </c>
      <c r="AN27" s="4">
        <v>1</v>
      </c>
      <c r="AO27" s="1" t="s">
        <v>208</v>
      </c>
    </row>
    <row r="28" spans="1:41" x14ac:dyDescent="0.3">
      <c r="A28" s="1" t="s">
        <v>71</v>
      </c>
      <c r="B28" s="1" t="s">
        <v>41</v>
      </c>
      <c r="C28" s="2">
        <v>100</v>
      </c>
      <c r="D28" s="1" t="s">
        <v>42</v>
      </c>
      <c r="E28" s="1" t="s">
        <v>209</v>
      </c>
      <c r="G28" s="3">
        <v>0</v>
      </c>
      <c r="H28" s="4">
        <v>3161345.2875080002</v>
      </c>
      <c r="I28" s="4">
        <v>13798487.700189</v>
      </c>
      <c r="J28" s="1" t="s">
        <v>44</v>
      </c>
      <c r="K28" s="1" t="s">
        <v>62</v>
      </c>
      <c r="M28" s="1" t="s">
        <v>210</v>
      </c>
      <c r="N28" s="1" t="s">
        <v>47</v>
      </c>
      <c r="O28" s="1" t="s">
        <v>48</v>
      </c>
      <c r="P28" s="1" t="s">
        <v>211</v>
      </c>
      <c r="Q28" s="1" t="s">
        <v>49</v>
      </c>
      <c r="R28" s="1" t="s">
        <v>50</v>
      </c>
      <c r="S28" s="5">
        <v>41640</v>
      </c>
      <c r="T28" s="5">
        <v>42004</v>
      </c>
      <c r="U28" s="1" t="s">
        <v>51</v>
      </c>
      <c r="V28" s="1" t="s">
        <v>52</v>
      </c>
      <c r="W28" s="5">
        <v>41964</v>
      </c>
      <c r="X28" s="1">
        <f t="shared" si="0"/>
        <v>11</v>
      </c>
      <c r="Y28" s="1" t="s">
        <v>212</v>
      </c>
      <c r="AB28" s="1" t="s">
        <v>213</v>
      </c>
      <c r="AC28" s="1" t="s">
        <v>68</v>
      </c>
      <c r="AD28" s="1" t="s">
        <v>210</v>
      </c>
      <c r="AG28" s="1" t="s">
        <v>211</v>
      </c>
      <c r="AH28" s="1" t="s">
        <v>47</v>
      </c>
      <c r="AI28" s="1" t="s">
        <v>48</v>
      </c>
      <c r="AJ28" s="1" t="s">
        <v>214</v>
      </c>
      <c r="AK28" s="1" t="s">
        <v>135</v>
      </c>
      <c r="AL28" s="4">
        <v>207000</v>
      </c>
      <c r="AM28" s="4">
        <v>2</v>
      </c>
      <c r="AN28" s="4">
        <v>1</v>
      </c>
      <c r="AO28" s="1" t="s">
        <v>214</v>
      </c>
    </row>
    <row r="29" spans="1:41" x14ac:dyDescent="0.3">
      <c r="A29" s="1" t="s">
        <v>215</v>
      </c>
      <c r="B29" s="1" t="s">
        <v>41</v>
      </c>
      <c r="C29" s="2">
        <v>100</v>
      </c>
      <c r="D29" s="1" t="s">
        <v>42</v>
      </c>
      <c r="E29" s="1" t="s">
        <v>216</v>
      </c>
      <c r="G29" s="3">
        <v>277903</v>
      </c>
      <c r="H29" s="4">
        <v>3102651.7306220001</v>
      </c>
      <c r="I29" s="4">
        <v>13846985.785118001</v>
      </c>
      <c r="J29" s="1" t="s">
        <v>44</v>
      </c>
      <c r="K29" s="1" t="s">
        <v>62</v>
      </c>
      <c r="M29" s="1" t="s">
        <v>217</v>
      </c>
      <c r="N29" s="1" t="s">
        <v>47</v>
      </c>
      <c r="O29" s="1" t="s">
        <v>48</v>
      </c>
      <c r="P29" s="1" t="s">
        <v>64</v>
      </c>
      <c r="Q29" s="1" t="s">
        <v>49</v>
      </c>
      <c r="R29" s="1" t="s">
        <v>50</v>
      </c>
      <c r="S29" s="5">
        <v>41640</v>
      </c>
      <c r="T29" s="5">
        <v>42004</v>
      </c>
      <c r="U29" s="1" t="s">
        <v>51</v>
      </c>
      <c r="V29" s="1" t="s">
        <v>52</v>
      </c>
      <c r="W29" s="5">
        <v>41927</v>
      </c>
      <c r="X29" s="1">
        <f t="shared" si="0"/>
        <v>10</v>
      </c>
      <c r="Y29" s="1" t="s">
        <v>218</v>
      </c>
      <c r="AB29" s="1" t="s">
        <v>219</v>
      </c>
      <c r="AC29" s="1" t="s">
        <v>68</v>
      </c>
      <c r="AD29" s="1" t="s">
        <v>217</v>
      </c>
      <c r="AF29" s="1" t="s">
        <v>56</v>
      </c>
      <c r="AG29" s="1" t="s">
        <v>64</v>
      </c>
      <c r="AH29" s="1" t="s">
        <v>47</v>
      </c>
      <c r="AI29" s="1" t="s">
        <v>48</v>
      </c>
      <c r="AJ29" s="1" t="s">
        <v>220</v>
      </c>
      <c r="AK29" s="1" t="s">
        <v>221</v>
      </c>
      <c r="AL29" s="4">
        <v>359980</v>
      </c>
      <c r="AM29" s="4">
        <v>2</v>
      </c>
      <c r="AN29" s="4">
        <v>1</v>
      </c>
      <c r="AO29" s="1" t="s">
        <v>220</v>
      </c>
    </row>
    <row r="30" spans="1:41" x14ac:dyDescent="0.3">
      <c r="A30" s="1" t="s">
        <v>59</v>
      </c>
      <c r="B30" s="1" t="s">
        <v>41</v>
      </c>
      <c r="C30" s="2">
        <v>100</v>
      </c>
      <c r="D30" s="1" t="s">
        <v>42</v>
      </c>
      <c r="E30" s="1" t="s">
        <v>222</v>
      </c>
      <c r="F30" s="1" t="s">
        <v>61</v>
      </c>
      <c r="G30" s="3">
        <v>0</v>
      </c>
      <c r="H30" s="4">
        <v>3149416.4465410002</v>
      </c>
      <c r="I30" s="4">
        <v>13875698.179073</v>
      </c>
      <c r="J30" s="1" t="s">
        <v>44</v>
      </c>
      <c r="K30" s="1" t="s">
        <v>62</v>
      </c>
      <c r="M30" s="1" t="s">
        <v>223</v>
      </c>
      <c r="N30" s="1" t="s">
        <v>47</v>
      </c>
      <c r="O30" s="1" t="s">
        <v>48</v>
      </c>
      <c r="P30" s="1" t="s">
        <v>224</v>
      </c>
      <c r="Q30" s="1" t="s">
        <v>49</v>
      </c>
      <c r="R30" s="1" t="s">
        <v>50</v>
      </c>
      <c r="S30" s="5">
        <v>41640</v>
      </c>
      <c r="T30" s="5">
        <v>42004</v>
      </c>
      <c r="U30" s="1" t="s">
        <v>51</v>
      </c>
      <c r="V30" s="1" t="s">
        <v>52</v>
      </c>
      <c r="W30" s="5">
        <v>41921</v>
      </c>
      <c r="X30" s="1">
        <f t="shared" si="0"/>
        <v>10</v>
      </c>
      <c r="Y30" s="1" t="s">
        <v>225</v>
      </c>
      <c r="AB30" s="1" t="s">
        <v>226</v>
      </c>
      <c r="AC30" s="1" t="s">
        <v>68</v>
      </c>
      <c r="AD30" s="1" t="s">
        <v>223</v>
      </c>
      <c r="AF30" s="1" t="s">
        <v>56</v>
      </c>
      <c r="AG30" s="1" t="s">
        <v>224</v>
      </c>
      <c r="AH30" s="1" t="s">
        <v>47</v>
      </c>
      <c r="AI30" s="1" t="s">
        <v>48</v>
      </c>
      <c r="AJ30" s="1" t="s">
        <v>227</v>
      </c>
      <c r="AK30" s="1" t="s">
        <v>135</v>
      </c>
      <c r="AL30" s="4">
        <v>164000</v>
      </c>
      <c r="AM30" s="4">
        <v>2</v>
      </c>
      <c r="AN30" s="4">
        <v>1</v>
      </c>
      <c r="AO30" s="1" t="s">
        <v>227</v>
      </c>
    </row>
    <row r="31" spans="1:41" x14ac:dyDescent="0.3">
      <c r="A31" s="1" t="s">
        <v>59</v>
      </c>
      <c r="B31" s="1" t="s">
        <v>41</v>
      </c>
      <c r="C31" s="2">
        <v>100</v>
      </c>
      <c r="D31" s="1" t="s">
        <v>42</v>
      </c>
      <c r="E31" s="1" t="s">
        <v>228</v>
      </c>
      <c r="F31" s="1" t="s">
        <v>85</v>
      </c>
      <c r="G31" s="3">
        <v>0</v>
      </c>
      <c r="H31" s="4">
        <v>3135779.5940959998</v>
      </c>
      <c r="I31" s="4">
        <v>13847729.995235</v>
      </c>
      <c r="J31" s="1" t="s">
        <v>44</v>
      </c>
      <c r="K31" s="1" t="s">
        <v>62</v>
      </c>
      <c r="M31" s="1" t="s">
        <v>229</v>
      </c>
      <c r="N31" s="1" t="s">
        <v>47</v>
      </c>
      <c r="O31" s="1" t="s">
        <v>48</v>
      </c>
      <c r="P31" s="1" t="s">
        <v>230</v>
      </c>
      <c r="Q31" s="1" t="s">
        <v>49</v>
      </c>
      <c r="R31" s="1" t="s">
        <v>50</v>
      </c>
      <c r="S31" s="5">
        <v>41640</v>
      </c>
      <c r="T31" s="5">
        <v>42004</v>
      </c>
      <c r="U31" s="1" t="s">
        <v>51</v>
      </c>
      <c r="V31" s="1" t="s">
        <v>52</v>
      </c>
      <c r="W31" s="5">
        <v>41872</v>
      </c>
      <c r="X31" s="1">
        <f t="shared" si="0"/>
        <v>8</v>
      </c>
      <c r="Y31" s="1" t="s">
        <v>231</v>
      </c>
      <c r="AB31" s="1" t="s">
        <v>232</v>
      </c>
      <c r="AC31" s="1" t="s">
        <v>68</v>
      </c>
      <c r="AD31" s="1" t="s">
        <v>229</v>
      </c>
      <c r="AF31" s="1" t="s">
        <v>56</v>
      </c>
      <c r="AG31" s="1" t="s">
        <v>230</v>
      </c>
      <c r="AH31" s="1" t="s">
        <v>47</v>
      </c>
      <c r="AI31" s="1" t="s">
        <v>48</v>
      </c>
      <c r="AJ31" s="1" t="s">
        <v>233</v>
      </c>
      <c r="AK31" s="1" t="s">
        <v>92</v>
      </c>
      <c r="AL31" s="4">
        <v>187738</v>
      </c>
      <c r="AM31" s="4">
        <v>2</v>
      </c>
      <c r="AN31" s="4">
        <v>1</v>
      </c>
      <c r="AO31" s="1" t="s">
        <v>233</v>
      </c>
    </row>
    <row r="32" spans="1:41" x14ac:dyDescent="0.3">
      <c r="A32" s="1" t="s">
        <v>71</v>
      </c>
      <c r="B32" s="1" t="s">
        <v>41</v>
      </c>
      <c r="C32" s="2">
        <v>100</v>
      </c>
      <c r="D32" s="1" t="s">
        <v>42</v>
      </c>
      <c r="E32" s="1" t="s">
        <v>234</v>
      </c>
      <c r="G32" s="3">
        <v>536345</v>
      </c>
      <c r="H32" s="4">
        <v>3134231.652737</v>
      </c>
      <c r="I32" s="4">
        <v>13837490.916668</v>
      </c>
      <c r="J32" s="1" t="s">
        <v>44</v>
      </c>
      <c r="K32" s="1" t="s">
        <v>62</v>
      </c>
      <c r="M32" s="1" t="s">
        <v>235</v>
      </c>
      <c r="N32" s="1" t="s">
        <v>47</v>
      </c>
      <c r="O32" s="1" t="s">
        <v>48</v>
      </c>
      <c r="P32" s="1" t="s">
        <v>125</v>
      </c>
      <c r="Q32" s="1" t="s">
        <v>49</v>
      </c>
      <c r="R32" s="1" t="s">
        <v>50</v>
      </c>
      <c r="S32" s="5">
        <v>41640</v>
      </c>
      <c r="T32" s="5">
        <v>42004</v>
      </c>
      <c r="U32" s="1" t="s">
        <v>51</v>
      </c>
      <c r="V32" s="1" t="s">
        <v>52</v>
      </c>
      <c r="W32" s="5">
        <v>41922</v>
      </c>
      <c r="X32" s="1">
        <f t="shared" si="0"/>
        <v>10</v>
      </c>
      <c r="Y32" s="1" t="s">
        <v>236</v>
      </c>
      <c r="AB32" s="1" t="s">
        <v>237</v>
      </c>
      <c r="AC32" s="1" t="s">
        <v>68</v>
      </c>
      <c r="AD32" s="1" t="s">
        <v>235</v>
      </c>
      <c r="AG32" s="1" t="s">
        <v>125</v>
      </c>
      <c r="AH32" s="1" t="s">
        <v>47</v>
      </c>
      <c r="AI32" s="1" t="s">
        <v>48</v>
      </c>
      <c r="AJ32" s="1" t="s">
        <v>238</v>
      </c>
      <c r="AK32" s="1" t="s">
        <v>239</v>
      </c>
      <c r="AL32" s="4">
        <v>90722</v>
      </c>
      <c r="AM32" s="4">
        <v>2</v>
      </c>
      <c r="AN32" s="4">
        <v>1</v>
      </c>
      <c r="AO32" s="1" t="s">
        <v>238</v>
      </c>
    </row>
    <row r="33" spans="1:41" x14ac:dyDescent="0.3">
      <c r="A33" s="1" t="s">
        <v>59</v>
      </c>
      <c r="B33" s="1" t="s">
        <v>41</v>
      </c>
      <c r="C33" s="2">
        <v>100</v>
      </c>
      <c r="D33" s="1" t="s">
        <v>42</v>
      </c>
      <c r="E33" s="1" t="s">
        <v>240</v>
      </c>
      <c r="F33" s="1" t="s">
        <v>85</v>
      </c>
      <c r="G33" s="3">
        <v>0</v>
      </c>
      <c r="H33" s="4">
        <v>3086789.1109679998</v>
      </c>
      <c r="I33" s="4">
        <v>13784247.594489999</v>
      </c>
      <c r="J33" s="1" t="s">
        <v>44</v>
      </c>
      <c r="K33" s="1" t="s">
        <v>62</v>
      </c>
      <c r="M33" s="1" t="s">
        <v>241</v>
      </c>
      <c r="N33" s="1" t="s">
        <v>47</v>
      </c>
      <c r="O33" s="1" t="s">
        <v>48</v>
      </c>
      <c r="P33" s="1" t="s">
        <v>200</v>
      </c>
      <c r="Q33" s="1" t="s">
        <v>49</v>
      </c>
      <c r="R33" s="1" t="s">
        <v>50</v>
      </c>
      <c r="S33" s="5">
        <v>41640</v>
      </c>
      <c r="T33" s="5">
        <v>42004</v>
      </c>
      <c r="U33" s="1" t="s">
        <v>51</v>
      </c>
      <c r="V33" s="1" t="s">
        <v>52</v>
      </c>
      <c r="W33" s="5">
        <v>41915</v>
      </c>
      <c r="X33" s="1">
        <f t="shared" si="0"/>
        <v>10</v>
      </c>
      <c r="Y33" s="1" t="s">
        <v>242</v>
      </c>
      <c r="AB33" s="1" t="s">
        <v>243</v>
      </c>
      <c r="AC33" s="1" t="s">
        <v>68</v>
      </c>
      <c r="AD33" s="1" t="s">
        <v>241</v>
      </c>
      <c r="AF33" s="1" t="s">
        <v>56</v>
      </c>
      <c r="AG33" s="1" t="s">
        <v>200</v>
      </c>
      <c r="AH33" s="1" t="s">
        <v>47</v>
      </c>
      <c r="AI33" s="1" t="s">
        <v>48</v>
      </c>
      <c r="AJ33" s="1" t="s">
        <v>244</v>
      </c>
      <c r="AK33" s="1" t="s">
        <v>245</v>
      </c>
      <c r="AL33" s="4">
        <v>261857</v>
      </c>
      <c r="AM33" s="4">
        <v>2</v>
      </c>
      <c r="AN33" s="4">
        <v>1</v>
      </c>
      <c r="AO33" s="1" t="s">
        <v>244</v>
      </c>
    </row>
    <row r="34" spans="1:41" x14ac:dyDescent="0.3">
      <c r="A34" s="1" t="s">
        <v>246</v>
      </c>
      <c r="B34" s="1" t="s">
        <v>41</v>
      </c>
      <c r="C34" s="2">
        <v>98.93</v>
      </c>
      <c r="D34" s="1" t="s">
        <v>42</v>
      </c>
      <c r="E34" s="1" t="s">
        <v>247</v>
      </c>
      <c r="F34" s="1" t="s">
        <v>61</v>
      </c>
      <c r="G34" s="3">
        <v>105565</v>
      </c>
      <c r="H34" s="4">
        <v>3083977.60005</v>
      </c>
      <c r="I34" s="4">
        <v>13785778.078759</v>
      </c>
      <c r="J34" s="1" t="s">
        <v>44</v>
      </c>
      <c r="K34" s="1" t="s">
        <v>62</v>
      </c>
      <c r="M34" s="1" t="s">
        <v>248</v>
      </c>
      <c r="N34" s="1" t="s">
        <v>47</v>
      </c>
      <c r="O34" s="1" t="s">
        <v>48</v>
      </c>
      <c r="P34" s="1" t="s">
        <v>200</v>
      </c>
      <c r="Q34" s="1" t="s">
        <v>49</v>
      </c>
      <c r="R34" s="1" t="s">
        <v>50</v>
      </c>
      <c r="S34" s="5">
        <v>41640</v>
      </c>
      <c r="T34" s="5">
        <v>42004</v>
      </c>
      <c r="U34" s="1" t="s">
        <v>51</v>
      </c>
      <c r="V34" s="1" t="s">
        <v>52</v>
      </c>
      <c r="W34" s="5">
        <v>41976</v>
      </c>
      <c r="X34" s="1">
        <f t="shared" si="0"/>
        <v>12</v>
      </c>
      <c r="Y34" s="1" t="s">
        <v>249</v>
      </c>
      <c r="AB34" s="1" t="s">
        <v>250</v>
      </c>
      <c r="AC34" s="1" t="s">
        <v>251</v>
      </c>
      <c r="AD34" s="1" t="s">
        <v>248</v>
      </c>
      <c r="AF34" s="1" t="s">
        <v>56</v>
      </c>
      <c r="AG34" s="1" t="s">
        <v>200</v>
      </c>
      <c r="AH34" s="1" t="s">
        <v>47</v>
      </c>
      <c r="AI34" s="1" t="s">
        <v>48</v>
      </c>
      <c r="AJ34" s="1" t="s">
        <v>252</v>
      </c>
      <c r="AK34" s="1" t="s">
        <v>253</v>
      </c>
      <c r="AL34" s="4">
        <v>328700</v>
      </c>
      <c r="AM34" s="4">
        <v>2</v>
      </c>
      <c r="AN34" s="4">
        <v>1</v>
      </c>
      <c r="AO34" s="1" t="s">
        <v>252</v>
      </c>
    </row>
    <row r="35" spans="1:41" x14ac:dyDescent="0.3">
      <c r="A35" s="1" t="s">
        <v>59</v>
      </c>
      <c r="B35" s="1" t="s">
        <v>41</v>
      </c>
      <c r="C35" s="2">
        <v>100</v>
      </c>
      <c r="D35" s="1" t="s">
        <v>42</v>
      </c>
      <c r="E35" s="1" t="s">
        <v>254</v>
      </c>
      <c r="F35" s="1" t="s">
        <v>61</v>
      </c>
      <c r="G35" s="3">
        <v>0</v>
      </c>
      <c r="H35" s="4">
        <v>3076764.7481499999</v>
      </c>
      <c r="I35" s="4">
        <v>13832207.980536001</v>
      </c>
      <c r="J35" s="1" t="s">
        <v>44</v>
      </c>
      <c r="K35" s="1" t="s">
        <v>62</v>
      </c>
      <c r="M35" s="1" t="s">
        <v>255</v>
      </c>
      <c r="N35" s="1" t="s">
        <v>47</v>
      </c>
      <c r="O35" s="1" t="s">
        <v>48</v>
      </c>
      <c r="P35" s="1" t="s">
        <v>256</v>
      </c>
      <c r="Q35" s="1" t="s">
        <v>49</v>
      </c>
      <c r="R35" s="1" t="s">
        <v>50</v>
      </c>
      <c r="S35" s="5">
        <v>41640</v>
      </c>
      <c r="T35" s="5">
        <v>42004</v>
      </c>
      <c r="U35" s="1" t="s">
        <v>257</v>
      </c>
      <c r="V35" s="1" t="s">
        <v>258</v>
      </c>
      <c r="W35" s="5">
        <v>41835</v>
      </c>
      <c r="X35" s="1">
        <f t="shared" si="0"/>
        <v>7</v>
      </c>
      <c r="Y35" s="1" t="s">
        <v>259</v>
      </c>
      <c r="AB35" s="1" t="s">
        <v>260</v>
      </c>
      <c r="AC35" s="1" t="s">
        <v>68</v>
      </c>
      <c r="AD35" s="1" t="s">
        <v>255</v>
      </c>
      <c r="AF35" s="1" t="s">
        <v>261</v>
      </c>
      <c r="AG35" s="1" t="s">
        <v>256</v>
      </c>
      <c r="AH35" s="1" t="s">
        <v>47</v>
      </c>
      <c r="AI35" s="1" t="s">
        <v>48</v>
      </c>
      <c r="AJ35" s="1" t="s">
        <v>262</v>
      </c>
      <c r="AK35" s="1" t="s">
        <v>263</v>
      </c>
      <c r="AL35" s="4">
        <v>375000</v>
      </c>
      <c r="AM35" s="4">
        <v>4</v>
      </c>
      <c r="AN35" s="4">
        <v>1</v>
      </c>
      <c r="AO35" s="1" t="s">
        <v>262</v>
      </c>
    </row>
    <row r="36" spans="1:41" x14ac:dyDescent="0.3">
      <c r="A36" s="1" t="s">
        <v>59</v>
      </c>
      <c r="B36" s="1" t="s">
        <v>41</v>
      </c>
      <c r="C36" s="2">
        <v>100</v>
      </c>
      <c r="D36" s="1" t="s">
        <v>42</v>
      </c>
      <c r="E36" s="1" t="s">
        <v>254</v>
      </c>
      <c r="F36" s="1" t="s">
        <v>61</v>
      </c>
      <c r="G36" s="3">
        <v>0</v>
      </c>
      <c r="H36" s="4">
        <v>3076764.7481499999</v>
      </c>
      <c r="I36" s="4">
        <v>13832207.980536001</v>
      </c>
      <c r="J36" s="1" t="s">
        <v>44</v>
      </c>
      <c r="K36" s="1" t="s">
        <v>62</v>
      </c>
      <c r="M36" s="1" t="s">
        <v>255</v>
      </c>
      <c r="N36" s="1" t="s">
        <v>47</v>
      </c>
      <c r="O36" s="1" t="s">
        <v>48</v>
      </c>
      <c r="P36" s="1" t="s">
        <v>256</v>
      </c>
      <c r="Q36" s="1" t="s">
        <v>49</v>
      </c>
      <c r="R36" s="1" t="s">
        <v>50</v>
      </c>
      <c r="S36" s="5">
        <v>41640</v>
      </c>
      <c r="T36" s="5">
        <v>42004</v>
      </c>
      <c r="U36" s="1" t="s">
        <v>257</v>
      </c>
      <c r="V36" s="1" t="s">
        <v>258</v>
      </c>
      <c r="W36" s="5">
        <v>41835</v>
      </c>
      <c r="X36" s="1">
        <f t="shared" si="0"/>
        <v>7</v>
      </c>
      <c r="Y36" s="1" t="s">
        <v>259</v>
      </c>
      <c r="AB36" s="1" t="s">
        <v>260</v>
      </c>
      <c r="AC36" s="1" t="s">
        <v>68</v>
      </c>
      <c r="AD36" s="1" t="s">
        <v>255</v>
      </c>
      <c r="AF36" s="1" t="s">
        <v>264</v>
      </c>
      <c r="AG36" s="1" t="s">
        <v>256</v>
      </c>
      <c r="AH36" s="1" t="s">
        <v>47</v>
      </c>
      <c r="AI36" s="1" t="s">
        <v>48</v>
      </c>
      <c r="AJ36" s="1" t="s">
        <v>265</v>
      </c>
      <c r="AK36" s="1" t="s">
        <v>263</v>
      </c>
      <c r="AL36" s="4">
        <v>375000</v>
      </c>
      <c r="AM36" s="4">
        <v>4</v>
      </c>
      <c r="AN36" s="4">
        <v>1</v>
      </c>
      <c r="AO36" s="1" t="s">
        <v>265</v>
      </c>
    </row>
    <row r="37" spans="1:41" x14ac:dyDescent="0.3">
      <c r="A37" s="1" t="s">
        <v>59</v>
      </c>
      <c r="B37" s="1" t="s">
        <v>41</v>
      </c>
      <c r="C37" s="2">
        <v>100</v>
      </c>
      <c r="D37" s="1" t="s">
        <v>42</v>
      </c>
      <c r="E37" s="1" t="s">
        <v>254</v>
      </c>
      <c r="F37" s="1" t="s">
        <v>61</v>
      </c>
      <c r="G37" s="3">
        <v>0</v>
      </c>
      <c r="H37" s="4">
        <v>3076764.7481499999</v>
      </c>
      <c r="I37" s="4">
        <v>13832207.980536001</v>
      </c>
      <c r="J37" s="1" t="s">
        <v>44</v>
      </c>
      <c r="K37" s="1" t="s">
        <v>62</v>
      </c>
      <c r="M37" s="1" t="s">
        <v>255</v>
      </c>
      <c r="N37" s="1" t="s">
        <v>47</v>
      </c>
      <c r="O37" s="1" t="s">
        <v>48</v>
      </c>
      <c r="P37" s="1" t="s">
        <v>256</v>
      </c>
      <c r="Q37" s="1" t="s">
        <v>49</v>
      </c>
      <c r="R37" s="1" t="s">
        <v>50</v>
      </c>
      <c r="S37" s="5">
        <v>41640</v>
      </c>
      <c r="T37" s="5">
        <v>42004</v>
      </c>
      <c r="U37" s="1" t="s">
        <v>257</v>
      </c>
      <c r="V37" s="1" t="s">
        <v>258</v>
      </c>
      <c r="W37" s="5">
        <v>41835</v>
      </c>
      <c r="X37" s="1">
        <f t="shared" si="0"/>
        <v>7</v>
      </c>
      <c r="Y37" s="1" t="s">
        <v>259</v>
      </c>
      <c r="AB37" s="1" t="s">
        <v>260</v>
      </c>
      <c r="AC37" s="1" t="s">
        <v>68</v>
      </c>
      <c r="AD37" s="1" t="s">
        <v>255</v>
      </c>
      <c r="AF37" s="1" t="s">
        <v>266</v>
      </c>
      <c r="AG37" s="1" t="s">
        <v>256</v>
      </c>
      <c r="AH37" s="1" t="s">
        <v>47</v>
      </c>
      <c r="AI37" s="1" t="s">
        <v>48</v>
      </c>
      <c r="AJ37" s="1" t="s">
        <v>267</v>
      </c>
      <c r="AK37" s="1" t="s">
        <v>263</v>
      </c>
      <c r="AL37" s="4">
        <v>375000</v>
      </c>
      <c r="AM37" s="4">
        <v>4</v>
      </c>
      <c r="AN37" s="4">
        <v>1</v>
      </c>
      <c r="AO37" s="1" t="s">
        <v>267</v>
      </c>
    </row>
    <row r="38" spans="1:41" x14ac:dyDescent="0.3">
      <c r="A38" s="1" t="s">
        <v>59</v>
      </c>
      <c r="B38" s="1" t="s">
        <v>41</v>
      </c>
      <c r="C38" s="2">
        <v>100</v>
      </c>
      <c r="D38" s="1" t="s">
        <v>42</v>
      </c>
      <c r="E38" s="1" t="s">
        <v>254</v>
      </c>
      <c r="F38" s="1" t="s">
        <v>61</v>
      </c>
      <c r="G38" s="3">
        <v>0</v>
      </c>
      <c r="H38" s="4">
        <v>3076764.7481499999</v>
      </c>
      <c r="I38" s="4">
        <v>13832207.980536001</v>
      </c>
      <c r="J38" s="1" t="s">
        <v>44</v>
      </c>
      <c r="K38" s="1" t="s">
        <v>62</v>
      </c>
      <c r="M38" s="1" t="s">
        <v>255</v>
      </c>
      <c r="N38" s="1" t="s">
        <v>47</v>
      </c>
      <c r="O38" s="1" t="s">
        <v>48</v>
      </c>
      <c r="P38" s="1" t="s">
        <v>256</v>
      </c>
      <c r="Q38" s="1" t="s">
        <v>49</v>
      </c>
      <c r="R38" s="1" t="s">
        <v>50</v>
      </c>
      <c r="S38" s="5">
        <v>41640</v>
      </c>
      <c r="T38" s="5">
        <v>42004</v>
      </c>
      <c r="U38" s="1" t="s">
        <v>257</v>
      </c>
      <c r="V38" s="1" t="s">
        <v>258</v>
      </c>
      <c r="W38" s="5">
        <v>41835</v>
      </c>
      <c r="X38" s="1">
        <f t="shared" si="0"/>
        <v>7</v>
      </c>
      <c r="Y38" s="1" t="s">
        <v>259</v>
      </c>
      <c r="AB38" s="1" t="s">
        <v>260</v>
      </c>
      <c r="AC38" s="1" t="s">
        <v>68</v>
      </c>
      <c r="AD38" s="1" t="s">
        <v>255</v>
      </c>
      <c r="AF38" s="1" t="s">
        <v>268</v>
      </c>
      <c r="AG38" s="1" t="s">
        <v>256</v>
      </c>
      <c r="AH38" s="1" t="s">
        <v>47</v>
      </c>
      <c r="AI38" s="1" t="s">
        <v>48</v>
      </c>
      <c r="AJ38" s="1" t="s">
        <v>269</v>
      </c>
      <c r="AK38" s="1" t="s">
        <v>263</v>
      </c>
      <c r="AL38" s="4">
        <v>375000</v>
      </c>
      <c r="AM38" s="4">
        <v>4</v>
      </c>
      <c r="AN38" s="4">
        <v>1</v>
      </c>
      <c r="AO38" s="1" t="s">
        <v>269</v>
      </c>
    </row>
    <row r="39" spans="1:41" x14ac:dyDescent="0.3">
      <c r="A39" s="1" t="s">
        <v>59</v>
      </c>
      <c r="B39" s="1" t="s">
        <v>41</v>
      </c>
      <c r="C39" s="2">
        <v>100</v>
      </c>
      <c r="D39" s="1" t="s">
        <v>42</v>
      </c>
      <c r="E39" s="1" t="s">
        <v>254</v>
      </c>
      <c r="F39" s="1" t="s">
        <v>61</v>
      </c>
      <c r="G39" s="3">
        <v>0</v>
      </c>
      <c r="H39" s="4">
        <v>3076764.7481499999</v>
      </c>
      <c r="I39" s="4">
        <v>13832207.980536001</v>
      </c>
      <c r="J39" s="1" t="s">
        <v>44</v>
      </c>
      <c r="K39" s="1" t="s">
        <v>62</v>
      </c>
      <c r="M39" s="1" t="s">
        <v>255</v>
      </c>
      <c r="N39" s="1" t="s">
        <v>47</v>
      </c>
      <c r="O39" s="1" t="s">
        <v>48</v>
      </c>
      <c r="P39" s="1" t="s">
        <v>256</v>
      </c>
      <c r="Q39" s="1" t="s">
        <v>49</v>
      </c>
      <c r="R39" s="1" t="s">
        <v>50</v>
      </c>
      <c r="S39" s="5">
        <v>41640</v>
      </c>
      <c r="T39" s="5">
        <v>42004</v>
      </c>
      <c r="U39" s="1" t="s">
        <v>257</v>
      </c>
      <c r="V39" s="1" t="s">
        <v>258</v>
      </c>
      <c r="W39" s="5">
        <v>41835</v>
      </c>
      <c r="X39" s="1">
        <f t="shared" si="0"/>
        <v>7</v>
      </c>
      <c r="Y39" s="1" t="s">
        <v>259</v>
      </c>
      <c r="AB39" s="1" t="s">
        <v>260</v>
      </c>
      <c r="AC39" s="1" t="s">
        <v>68</v>
      </c>
      <c r="AD39" s="1" t="s">
        <v>255</v>
      </c>
      <c r="AF39" s="1" t="s">
        <v>270</v>
      </c>
      <c r="AG39" s="1" t="s">
        <v>256</v>
      </c>
      <c r="AH39" s="1" t="s">
        <v>47</v>
      </c>
      <c r="AI39" s="1" t="s">
        <v>48</v>
      </c>
      <c r="AJ39" s="1" t="s">
        <v>271</v>
      </c>
      <c r="AK39" s="1" t="s">
        <v>263</v>
      </c>
      <c r="AL39" s="4">
        <v>375000</v>
      </c>
      <c r="AM39" s="4">
        <v>4</v>
      </c>
      <c r="AN39" s="4">
        <v>1</v>
      </c>
      <c r="AO39" s="1" t="s">
        <v>271</v>
      </c>
    </row>
    <row r="40" spans="1:41" x14ac:dyDescent="0.3">
      <c r="A40" s="1" t="s">
        <v>59</v>
      </c>
      <c r="B40" s="1" t="s">
        <v>41</v>
      </c>
      <c r="C40" s="2">
        <v>100</v>
      </c>
      <c r="D40" s="1" t="s">
        <v>42</v>
      </c>
      <c r="E40" s="1" t="s">
        <v>254</v>
      </c>
      <c r="F40" s="1" t="s">
        <v>61</v>
      </c>
      <c r="G40" s="3">
        <v>0</v>
      </c>
      <c r="H40" s="4">
        <v>3076764.7481499999</v>
      </c>
      <c r="I40" s="4">
        <v>13832207.980536001</v>
      </c>
      <c r="J40" s="1" t="s">
        <v>44</v>
      </c>
      <c r="K40" s="1" t="s">
        <v>62</v>
      </c>
      <c r="M40" s="1" t="s">
        <v>255</v>
      </c>
      <c r="N40" s="1" t="s">
        <v>47</v>
      </c>
      <c r="O40" s="1" t="s">
        <v>48</v>
      </c>
      <c r="P40" s="1" t="s">
        <v>256</v>
      </c>
      <c r="Q40" s="1" t="s">
        <v>49</v>
      </c>
      <c r="R40" s="1" t="s">
        <v>50</v>
      </c>
      <c r="S40" s="5">
        <v>41640</v>
      </c>
      <c r="T40" s="5">
        <v>42004</v>
      </c>
      <c r="U40" s="1" t="s">
        <v>257</v>
      </c>
      <c r="V40" s="1" t="s">
        <v>258</v>
      </c>
      <c r="W40" s="5">
        <v>41835</v>
      </c>
      <c r="X40" s="1">
        <f t="shared" si="0"/>
        <v>7</v>
      </c>
      <c r="Y40" s="1" t="s">
        <v>259</v>
      </c>
      <c r="AB40" s="1" t="s">
        <v>260</v>
      </c>
      <c r="AC40" s="1" t="s">
        <v>68</v>
      </c>
      <c r="AD40" s="1" t="s">
        <v>255</v>
      </c>
      <c r="AF40" s="1" t="s">
        <v>272</v>
      </c>
      <c r="AG40" s="1" t="s">
        <v>256</v>
      </c>
      <c r="AH40" s="1" t="s">
        <v>47</v>
      </c>
      <c r="AI40" s="1" t="s">
        <v>48</v>
      </c>
      <c r="AJ40" s="1" t="s">
        <v>273</v>
      </c>
      <c r="AK40" s="1" t="s">
        <v>263</v>
      </c>
      <c r="AL40" s="4">
        <v>375000</v>
      </c>
      <c r="AM40" s="4">
        <v>4</v>
      </c>
      <c r="AN40" s="4">
        <v>1</v>
      </c>
      <c r="AO40" s="1" t="s">
        <v>273</v>
      </c>
    </row>
    <row r="41" spans="1:41" x14ac:dyDescent="0.3">
      <c r="A41" s="1" t="s">
        <v>59</v>
      </c>
      <c r="B41" s="1" t="s">
        <v>41</v>
      </c>
      <c r="C41" s="2">
        <v>100</v>
      </c>
      <c r="D41" s="1" t="s">
        <v>42</v>
      </c>
      <c r="E41" s="1" t="s">
        <v>254</v>
      </c>
      <c r="F41" s="1" t="s">
        <v>61</v>
      </c>
      <c r="G41" s="3">
        <v>0</v>
      </c>
      <c r="H41" s="4">
        <v>3076764.7481499999</v>
      </c>
      <c r="I41" s="4">
        <v>13832207.980536001</v>
      </c>
      <c r="J41" s="1" t="s">
        <v>44</v>
      </c>
      <c r="K41" s="1" t="s">
        <v>62</v>
      </c>
      <c r="M41" s="1" t="s">
        <v>255</v>
      </c>
      <c r="N41" s="1" t="s">
        <v>47</v>
      </c>
      <c r="O41" s="1" t="s">
        <v>48</v>
      </c>
      <c r="P41" s="1" t="s">
        <v>256</v>
      </c>
      <c r="Q41" s="1" t="s">
        <v>49</v>
      </c>
      <c r="R41" s="1" t="s">
        <v>50</v>
      </c>
      <c r="S41" s="5">
        <v>41640</v>
      </c>
      <c r="T41" s="5">
        <v>42004</v>
      </c>
      <c r="U41" s="1" t="s">
        <v>257</v>
      </c>
      <c r="V41" s="1" t="s">
        <v>258</v>
      </c>
      <c r="W41" s="5">
        <v>41835</v>
      </c>
      <c r="X41" s="1">
        <f t="shared" si="0"/>
        <v>7</v>
      </c>
      <c r="Y41" s="1" t="s">
        <v>259</v>
      </c>
      <c r="AB41" s="1" t="s">
        <v>260</v>
      </c>
      <c r="AC41" s="1" t="s">
        <v>68</v>
      </c>
      <c r="AD41" s="1" t="s">
        <v>255</v>
      </c>
      <c r="AF41" s="1" t="s">
        <v>274</v>
      </c>
      <c r="AG41" s="1" t="s">
        <v>256</v>
      </c>
      <c r="AH41" s="1" t="s">
        <v>47</v>
      </c>
      <c r="AI41" s="1" t="s">
        <v>48</v>
      </c>
      <c r="AJ41" s="1" t="s">
        <v>275</v>
      </c>
      <c r="AK41" s="1" t="s">
        <v>263</v>
      </c>
      <c r="AL41" s="4">
        <v>375000</v>
      </c>
      <c r="AM41" s="4">
        <v>4</v>
      </c>
      <c r="AN41" s="4">
        <v>1</v>
      </c>
      <c r="AO41" s="1" t="s">
        <v>275</v>
      </c>
    </row>
    <row r="42" spans="1:41" x14ac:dyDescent="0.3">
      <c r="A42" s="1" t="s">
        <v>59</v>
      </c>
      <c r="B42" s="1" t="s">
        <v>41</v>
      </c>
      <c r="C42" s="2">
        <v>100</v>
      </c>
      <c r="D42" s="1" t="s">
        <v>42</v>
      </c>
      <c r="E42" s="1" t="s">
        <v>254</v>
      </c>
      <c r="F42" s="1" t="s">
        <v>61</v>
      </c>
      <c r="G42" s="3">
        <v>0</v>
      </c>
      <c r="H42" s="4">
        <v>3076764.7481499999</v>
      </c>
      <c r="I42" s="4">
        <v>13832207.980536001</v>
      </c>
      <c r="J42" s="1" t="s">
        <v>44</v>
      </c>
      <c r="K42" s="1" t="s">
        <v>62</v>
      </c>
      <c r="M42" s="1" t="s">
        <v>255</v>
      </c>
      <c r="N42" s="1" t="s">
        <v>47</v>
      </c>
      <c r="O42" s="1" t="s">
        <v>48</v>
      </c>
      <c r="P42" s="1" t="s">
        <v>256</v>
      </c>
      <c r="Q42" s="1" t="s">
        <v>49</v>
      </c>
      <c r="R42" s="1" t="s">
        <v>50</v>
      </c>
      <c r="S42" s="5">
        <v>41640</v>
      </c>
      <c r="T42" s="5">
        <v>42004</v>
      </c>
      <c r="U42" s="1" t="s">
        <v>257</v>
      </c>
      <c r="V42" s="1" t="s">
        <v>258</v>
      </c>
      <c r="W42" s="5">
        <v>41835</v>
      </c>
      <c r="X42" s="1">
        <f t="shared" si="0"/>
        <v>7</v>
      </c>
      <c r="Y42" s="1" t="s">
        <v>259</v>
      </c>
      <c r="AB42" s="1" t="s">
        <v>260</v>
      </c>
      <c r="AC42" s="1" t="s">
        <v>68</v>
      </c>
      <c r="AD42" s="1" t="s">
        <v>255</v>
      </c>
      <c r="AF42" s="1" t="s">
        <v>276</v>
      </c>
      <c r="AG42" s="1" t="s">
        <v>256</v>
      </c>
      <c r="AH42" s="1" t="s">
        <v>47</v>
      </c>
      <c r="AI42" s="1" t="s">
        <v>48</v>
      </c>
      <c r="AJ42" s="1" t="s">
        <v>277</v>
      </c>
      <c r="AK42" s="1" t="s">
        <v>263</v>
      </c>
      <c r="AL42" s="4">
        <v>375000</v>
      </c>
      <c r="AM42" s="4">
        <v>4</v>
      </c>
      <c r="AN42" s="4">
        <v>1</v>
      </c>
      <c r="AO42" s="1" t="s">
        <v>277</v>
      </c>
    </row>
    <row r="43" spans="1:41" x14ac:dyDescent="0.3">
      <c r="A43" s="1" t="s">
        <v>59</v>
      </c>
      <c r="B43" s="1" t="s">
        <v>41</v>
      </c>
      <c r="C43" s="2">
        <v>100</v>
      </c>
      <c r="D43" s="1" t="s">
        <v>42</v>
      </c>
      <c r="E43" s="1" t="s">
        <v>254</v>
      </c>
      <c r="F43" s="1" t="s">
        <v>61</v>
      </c>
      <c r="G43" s="3">
        <v>0</v>
      </c>
      <c r="H43" s="4">
        <v>3076764.7481499999</v>
      </c>
      <c r="I43" s="4">
        <v>13832207.980536001</v>
      </c>
      <c r="J43" s="1" t="s">
        <v>44</v>
      </c>
      <c r="K43" s="1" t="s">
        <v>62</v>
      </c>
      <c r="M43" s="1" t="s">
        <v>255</v>
      </c>
      <c r="N43" s="1" t="s">
        <v>47</v>
      </c>
      <c r="O43" s="1" t="s">
        <v>48</v>
      </c>
      <c r="P43" s="1" t="s">
        <v>256</v>
      </c>
      <c r="Q43" s="1" t="s">
        <v>49</v>
      </c>
      <c r="R43" s="1" t="s">
        <v>50</v>
      </c>
      <c r="S43" s="5">
        <v>41640</v>
      </c>
      <c r="T43" s="5">
        <v>42004</v>
      </c>
      <c r="U43" s="1" t="s">
        <v>257</v>
      </c>
      <c r="V43" s="1" t="s">
        <v>258</v>
      </c>
      <c r="W43" s="5">
        <v>41835</v>
      </c>
      <c r="X43" s="1">
        <f t="shared" si="0"/>
        <v>7</v>
      </c>
      <c r="Y43" s="1" t="s">
        <v>259</v>
      </c>
      <c r="AB43" s="1" t="s">
        <v>260</v>
      </c>
      <c r="AC43" s="1" t="s">
        <v>68</v>
      </c>
      <c r="AD43" s="1" t="s">
        <v>255</v>
      </c>
      <c r="AF43" s="1" t="s">
        <v>278</v>
      </c>
      <c r="AG43" s="1" t="s">
        <v>256</v>
      </c>
      <c r="AH43" s="1" t="s">
        <v>47</v>
      </c>
      <c r="AI43" s="1" t="s">
        <v>48</v>
      </c>
      <c r="AJ43" s="1" t="s">
        <v>279</v>
      </c>
      <c r="AK43" s="1" t="s">
        <v>263</v>
      </c>
      <c r="AL43" s="4">
        <v>375000</v>
      </c>
      <c r="AM43" s="4">
        <v>4</v>
      </c>
      <c r="AN43" s="4">
        <v>1</v>
      </c>
      <c r="AO43" s="1" t="s">
        <v>279</v>
      </c>
    </row>
    <row r="44" spans="1:41" x14ac:dyDescent="0.3">
      <c r="A44" s="1" t="s">
        <v>59</v>
      </c>
      <c r="B44" s="1" t="s">
        <v>41</v>
      </c>
      <c r="C44" s="2">
        <v>100</v>
      </c>
      <c r="D44" s="1" t="s">
        <v>42</v>
      </c>
      <c r="E44" s="1" t="s">
        <v>254</v>
      </c>
      <c r="F44" s="1" t="s">
        <v>61</v>
      </c>
      <c r="G44" s="3">
        <v>0</v>
      </c>
      <c r="H44" s="4">
        <v>3076764.7481499999</v>
      </c>
      <c r="I44" s="4">
        <v>13832207.980536001</v>
      </c>
      <c r="J44" s="1" t="s">
        <v>44</v>
      </c>
      <c r="K44" s="1" t="s">
        <v>62</v>
      </c>
      <c r="M44" s="1" t="s">
        <v>255</v>
      </c>
      <c r="N44" s="1" t="s">
        <v>47</v>
      </c>
      <c r="O44" s="1" t="s">
        <v>48</v>
      </c>
      <c r="P44" s="1" t="s">
        <v>256</v>
      </c>
      <c r="Q44" s="1" t="s">
        <v>49</v>
      </c>
      <c r="R44" s="1" t="s">
        <v>50</v>
      </c>
      <c r="S44" s="5">
        <v>41640</v>
      </c>
      <c r="T44" s="5">
        <v>42004</v>
      </c>
      <c r="U44" s="1" t="s">
        <v>257</v>
      </c>
      <c r="V44" s="1" t="s">
        <v>258</v>
      </c>
      <c r="W44" s="5">
        <v>41835</v>
      </c>
      <c r="X44" s="1">
        <f t="shared" si="0"/>
        <v>7</v>
      </c>
      <c r="Y44" s="1" t="s">
        <v>259</v>
      </c>
      <c r="AB44" s="1" t="s">
        <v>260</v>
      </c>
      <c r="AC44" s="1" t="s">
        <v>68</v>
      </c>
      <c r="AD44" s="1" t="s">
        <v>255</v>
      </c>
      <c r="AF44" s="1" t="s">
        <v>280</v>
      </c>
      <c r="AG44" s="1" t="s">
        <v>256</v>
      </c>
      <c r="AH44" s="1" t="s">
        <v>47</v>
      </c>
      <c r="AI44" s="1" t="s">
        <v>48</v>
      </c>
      <c r="AJ44" s="1" t="s">
        <v>281</v>
      </c>
      <c r="AK44" s="1" t="s">
        <v>263</v>
      </c>
      <c r="AL44" s="4">
        <v>375000</v>
      </c>
      <c r="AM44" s="4">
        <v>4</v>
      </c>
      <c r="AN44" s="4">
        <v>1</v>
      </c>
      <c r="AO44" s="1" t="s">
        <v>281</v>
      </c>
    </row>
    <row r="45" spans="1:41" x14ac:dyDescent="0.3">
      <c r="A45" s="1" t="s">
        <v>59</v>
      </c>
      <c r="B45" s="1" t="s">
        <v>41</v>
      </c>
      <c r="C45" s="2">
        <v>100</v>
      </c>
      <c r="D45" s="1" t="s">
        <v>42</v>
      </c>
      <c r="E45" s="1" t="s">
        <v>254</v>
      </c>
      <c r="F45" s="1" t="s">
        <v>61</v>
      </c>
      <c r="G45" s="3">
        <v>0</v>
      </c>
      <c r="H45" s="4">
        <v>3076764.7481499999</v>
      </c>
      <c r="I45" s="4">
        <v>13832207.980536001</v>
      </c>
      <c r="J45" s="1" t="s">
        <v>44</v>
      </c>
      <c r="K45" s="1" t="s">
        <v>62</v>
      </c>
      <c r="M45" s="1" t="s">
        <v>255</v>
      </c>
      <c r="N45" s="1" t="s">
        <v>47</v>
      </c>
      <c r="O45" s="1" t="s">
        <v>48</v>
      </c>
      <c r="P45" s="1" t="s">
        <v>256</v>
      </c>
      <c r="Q45" s="1" t="s">
        <v>49</v>
      </c>
      <c r="R45" s="1" t="s">
        <v>50</v>
      </c>
      <c r="S45" s="5">
        <v>41640</v>
      </c>
      <c r="T45" s="5">
        <v>42004</v>
      </c>
      <c r="U45" s="1" t="s">
        <v>257</v>
      </c>
      <c r="V45" s="1" t="s">
        <v>258</v>
      </c>
      <c r="W45" s="5">
        <v>41835</v>
      </c>
      <c r="X45" s="1">
        <f t="shared" si="0"/>
        <v>7</v>
      </c>
      <c r="Y45" s="1" t="s">
        <v>259</v>
      </c>
      <c r="AB45" s="1" t="s">
        <v>260</v>
      </c>
      <c r="AC45" s="1" t="s">
        <v>68</v>
      </c>
      <c r="AD45" s="1" t="s">
        <v>255</v>
      </c>
      <c r="AF45" s="1" t="s">
        <v>282</v>
      </c>
      <c r="AG45" s="1" t="s">
        <v>256</v>
      </c>
      <c r="AH45" s="1" t="s">
        <v>47</v>
      </c>
      <c r="AI45" s="1" t="s">
        <v>48</v>
      </c>
      <c r="AJ45" s="1" t="s">
        <v>283</v>
      </c>
      <c r="AK45" s="1" t="s">
        <v>263</v>
      </c>
      <c r="AL45" s="4">
        <v>375000</v>
      </c>
      <c r="AM45" s="4">
        <v>4</v>
      </c>
      <c r="AN45" s="4">
        <v>1</v>
      </c>
      <c r="AO45" s="1" t="s">
        <v>283</v>
      </c>
    </row>
    <row r="46" spans="1:41" x14ac:dyDescent="0.3">
      <c r="A46" s="1" t="s">
        <v>215</v>
      </c>
      <c r="B46" s="1" t="s">
        <v>41</v>
      </c>
      <c r="C46" s="2">
        <v>100</v>
      </c>
      <c r="D46" s="1" t="s">
        <v>42</v>
      </c>
      <c r="E46" s="1" t="s">
        <v>284</v>
      </c>
      <c r="G46" s="3">
        <v>1226091</v>
      </c>
      <c r="H46" s="4">
        <v>3099569.8344490002</v>
      </c>
      <c r="I46" s="4">
        <v>13805764.409682</v>
      </c>
      <c r="J46" s="1" t="s">
        <v>44</v>
      </c>
      <c r="K46" s="1" t="s">
        <v>62</v>
      </c>
      <c r="M46" s="1" t="s">
        <v>285</v>
      </c>
      <c r="N46" s="1" t="s">
        <v>47</v>
      </c>
      <c r="O46" s="1" t="s">
        <v>48</v>
      </c>
      <c r="P46" s="1" t="s">
        <v>286</v>
      </c>
      <c r="Q46" s="1" t="s">
        <v>49</v>
      </c>
      <c r="R46" s="1" t="s">
        <v>50</v>
      </c>
      <c r="S46" s="5">
        <v>41640</v>
      </c>
      <c r="T46" s="5">
        <v>42004</v>
      </c>
      <c r="U46" s="1" t="s">
        <v>287</v>
      </c>
      <c r="V46" s="1" t="s">
        <v>288</v>
      </c>
      <c r="W46" s="5">
        <v>41645</v>
      </c>
      <c r="X46" s="1">
        <f t="shared" si="0"/>
        <v>1</v>
      </c>
      <c r="Y46" s="1" t="s">
        <v>289</v>
      </c>
      <c r="AB46" s="1" t="s">
        <v>290</v>
      </c>
      <c r="AC46" s="1" t="s">
        <v>68</v>
      </c>
      <c r="AD46" s="1" t="s">
        <v>285</v>
      </c>
      <c r="AF46" s="1" t="s">
        <v>266</v>
      </c>
      <c r="AG46" s="1" t="s">
        <v>286</v>
      </c>
      <c r="AH46" s="1" t="s">
        <v>47</v>
      </c>
      <c r="AI46" s="1" t="s">
        <v>48</v>
      </c>
      <c r="AJ46" s="1" t="s">
        <v>291</v>
      </c>
      <c r="AK46" s="1" t="s">
        <v>292</v>
      </c>
      <c r="AL46" s="4">
        <v>340000</v>
      </c>
      <c r="AM46" s="4">
        <v>4</v>
      </c>
      <c r="AN46" s="4">
        <v>1</v>
      </c>
      <c r="AO46" s="1" t="s">
        <v>291</v>
      </c>
    </row>
    <row r="47" spans="1:41" x14ac:dyDescent="0.3">
      <c r="A47" s="1" t="s">
        <v>215</v>
      </c>
      <c r="B47" s="1" t="s">
        <v>41</v>
      </c>
      <c r="C47" s="2">
        <v>100</v>
      </c>
      <c r="D47" s="1" t="s">
        <v>42</v>
      </c>
      <c r="E47" s="1" t="s">
        <v>284</v>
      </c>
      <c r="G47" s="3">
        <v>1226091</v>
      </c>
      <c r="H47" s="4">
        <v>3099569.8344490002</v>
      </c>
      <c r="I47" s="4">
        <v>13805764.409682</v>
      </c>
      <c r="J47" s="1" t="s">
        <v>44</v>
      </c>
      <c r="K47" s="1" t="s">
        <v>62</v>
      </c>
      <c r="M47" s="1" t="s">
        <v>285</v>
      </c>
      <c r="N47" s="1" t="s">
        <v>47</v>
      </c>
      <c r="O47" s="1" t="s">
        <v>48</v>
      </c>
      <c r="P47" s="1" t="s">
        <v>286</v>
      </c>
      <c r="Q47" s="1" t="s">
        <v>49</v>
      </c>
      <c r="R47" s="1" t="s">
        <v>50</v>
      </c>
      <c r="S47" s="5">
        <v>41640</v>
      </c>
      <c r="T47" s="5">
        <v>42004</v>
      </c>
      <c r="U47" s="1" t="s">
        <v>287</v>
      </c>
      <c r="V47" s="1" t="s">
        <v>288</v>
      </c>
      <c r="W47" s="5">
        <v>41645</v>
      </c>
      <c r="X47" s="1">
        <f t="shared" si="0"/>
        <v>1</v>
      </c>
      <c r="Y47" s="1" t="s">
        <v>289</v>
      </c>
      <c r="AB47" s="1" t="s">
        <v>290</v>
      </c>
      <c r="AC47" s="1" t="s">
        <v>68</v>
      </c>
      <c r="AD47" s="1" t="s">
        <v>285</v>
      </c>
      <c r="AF47" s="1" t="s">
        <v>293</v>
      </c>
      <c r="AG47" s="1" t="s">
        <v>286</v>
      </c>
      <c r="AH47" s="1" t="s">
        <v>47</v>
      </c>
      <c r="AI47" s="1" t="s">
        <v>48</v>
      </c>
      <c r="AJ47" s="1" t="s">
        <v>294</v>
      </c>
      <c r="AK47" s="1" t="s">
        <v>295</v>
      </c>
      <c r="AL47" s="4">
        <v>340000</v>
      </c>
      <c r="AM47" s="4">
        <v>4</v>
      </c>
      <c r="AN47" s="4">
        <v>1</v>
      </c>
      <c r="AO47" s="1" t="s">
        <v>294</v>
      </c>
    </row>
    <row r="48" spans="1:41" x14ac:dyDescent="0.3">
      <c r="A48" s="1" t="s">
        <v>215</v>
      </c>
      <c r="B48" s="1" t="s">
        <v>41</v>
      </c>
      <c r="C48" s="2">
        <v>98.84</v>
      </c>
      <c r="D48" s="1" t="s">
        <v>42</v>
      </c>
      <c r="E48" s="1" t="s">
        <v>296</v>
      </c>
      <c r="G48" s="3">
        <v>1292042</v>
      </c>
      <c r="H48" s="4">
        <v>3106888.1741920002</v>
      </c>
      <c r="I48" s="4">
        <v>13866276.876362</v>
      </c>
      <c r="J48" s="1" t="s">
        <v>44</v>
      </c>
      <c r="K48" s="1" t="s">
        <v>62</v>
      </c>
      <c r="M48" s="1" t="s">
        <v>297</v>
      </c>
      <c r="N48" s="1" t="s">
        <v>47</v>
      </c>
      <c r="O48" s="1" t="s">
        <v>48</v>
      </c>
      <c r="P48" s="1" t="s">
        <v>298</v>
      </c>
      <c r="Q48" s="1" t="s">
        <v>49</v>
      </c>
      <c r="R48" s="1" t="s">
        <v>50</v>
      </c>
      <c r="S48" s="5">
        <v>41640</v>
      </c>
      <c r="T48" s="5">
        <v>42004</v>
      </c>
      <c r="U48" s="1" t="s">
        <v>287</v>
      </c>
      <c r="V48" s="1" t="s">
        <v>288</v>
      </c>
      <c r="W48" s="5">
        <v>41891</v>
      </c>
      <c r="X48" s="1">
        <f t="shared" si="0"/>
        <v>9</v>
      </c>
      <c r="Y48" s="1" t="s">
        <v>299</v>
      </c>
      <c r="AB48" s="1" t="s">
        <v>300</v>
      </c>
      <c r="AC48" s="1" t="s">
        <v>68</v>
      </c>
      <c r="AD48" s="1" t="s">
        <v>297</v>
      </c>
      <c r="AF48" s="1" t="s">
        <v>266</v>
      </c>
      <c r="AG48" s="1" t="s">
        <v>298</v>
      </c>
      <c r="AH48" s="1" t="s">
        <v>47</v>
      </c>
      <c r="AI48" s="1" t="s">
        <v>48</v>
      </c>
      <c r="AJ48" s="1" t="s">
        <v>301</v>
      </c>
      <c r="AK48" s="1" t="s">
        <v>302</v>
      </c>
      <c r="AL48" s="4">
        <v>200000</v>
      </c>
      <c r="AM48" s="4">
        <v>4</v>
      </c>
      <c r="AN48" s="4">
        <v>1</v>
      </c>
      <c r="AO48" s="1" t="s">
        <v>301</v>
      </c>
    </row>
    <row r="49" spans="1:41" x14ac:dyDescent="0.3">
      <c r="A49" s="1" t="s">
        <v>215</v>
      </c>
      <c r="B49" s="1" t="s">
        <v>41</v>
      </c>
      <c r="C49" s="2">
        <v>98.84</v>
      </c>
      <c r="D49" s="1" t="s">
        <v>42</v>
      </c>
      <c r="E49" s="1" t="s">
        <v>296</v>
      </c>
      <c r="G49" s="3">
        <v>1292042</v>
      </c>
      <c r="H49" s="4">
        <v>3106888.1741920002</v>
      </c>
      <c r="I49" s="4">
        <v>13866276.876362</v>
      </c>
      <c r="J49" s="1" t="s">
        <v>44</v>
      </c>
      <c r="K49" s="1" t="s">
        <v>62</v>
      </c>
      <c r="M49" s="1" t="s">
        <v>297</v>
      </c>
      <c r="N49" s="1" t="s">
        <v>47</v>
      </c>
      <c r="O49" s="1" t="s">
        <v>48</v>
      </c>
      <c r="P49" s="1" t="s">
        <v>298</v>
      </c>
      <c r="Q49" s="1" t="s">
        <v>49</v>
      </c>
      <c r="R49" s="1" t="s">
        <v>50</v>
      </c>
      <c r="S49" s="5">
        <v>41640</v>
      </c>
      <c r="T49" s="5">
        <v>42004</v>
      </c>
      <c r="U49" s="1" t="s">
        <v>287</v>
      </c>
      <c r="V49" s="1" t="s">
        <v>288</v>
      </c>
      <c r="W49" s="5">
        <v>41891</v>
      </c>
      <c r="X49" s="1">
        <f t="shared" si="0"/>
        <v>9</v>
      </c>
      <c r="Y49" s="1" t="s">
        <v>299</v>
      </c>
      <c r="AB49" s="1" t="s">
        <v>300</v>
      </c>
      <c r="AC49" s="1" t="s">
        <v>68</v>
      </c>
      <c r="AD49" s="1" t="s">
        <v>297</v>
      </c>
      <c r="AF49" s="1" t="s">
        <v>268</v>
      </c>
      <c r="AG49" s="1" t="s">
        <v>298</v>
      </c>
      <c r="AH49" s="1" t="s">
        <v>47</v>
      </c>
      <c r="AI49" s="1" t="s">
        <v>48</v>
      </c>
      <c r="AJ49" s="1" t="s">
        <v>303</v>
      </c>
      <c r="AK49" s="1" t="s">
        <v>302</v>
      </c>
      <c r="AL49" s="4">
        <v>200000</v>
      </c>
      <c r="AM49" s="4">
        <v>4</v>
      </c>
      <c r="AN49" s="4">
        <v>1</v>
      </c>
      <c r="AO49" s="1" t="s">
        <v>303</v>
      </c>
    </row>
    <row r="50" spans="1:41" x14ac:dyDescent="0.3">
      <c r="A50" s="1" t="s">
        <v>215</v>
      </c>
      <c r="B50" s="1" t="s">
        <v>41</v>
      </c>
      <c r="C50" s="2">
        <v>98.84</v>
      </c>
      <c r="D50" s="1" t="s">
        <v>42</v>
      </c>
      <c r="E50" s="1" t="s">
        <v>296</v>
      </c>
      <c r="G50" s="3">
        <v>1292042</v>
      </c>
      <c r="H50" s="4">
        <v>3106888.1741920002</v>
      </c>
      <c r="I50" s="4">
        <v>13866276.876362</v>
      </c>
      <c r="J50" s="1" t="s">
        <v>44</v>
      </c>
      <c r="K50" s="1" t="s">
        <v>62</v>
      </c>
      <c r="M50" s="1" t="s">
        <v>297</v>
      </c>
      <c r="N50" s="1" t="s">
        <v>47</v>
      </c>
      <c r="O50" s="1" t="s">
        <v>48</v>
      </c>
      <c r="P50" s="1" t="s">
        <v>298</v>
      </c>
      <c r="Q50" s="1" t="s">
        <v>49</v>
      </c>
      <c r="R50" s="1" t="s">
        <v>50</v>
      </c>
      <c r="S50" s="5">
        <v>41640</v>
      </c>
      <c r="T50" s="5">
        <v>42004</v>
      </c>
      <c r="U50" s="1" t="s">
        <v>287</v>
      </c>
      <c r="V50" s="1" t="s">
        <v>288</v>
      </c>
      <c r="W50" s="5">
        <v>41891</v>
      </c>
      <c r="X50" s="1">
        <f t="shared" si="0"/>
        <v>9</v>
      </c>
      <c r="Y50" s="1" t="s">
        <v>299</v>
      </c>
      <c r="AB50" s="1" t="s">
        <v>300</v>
      </c>
      <c r="AC50" s="1" t="s">
        <v>68</v>
      </c>
      <c r="AD50" s="1" t="s">
        <v>297</v>
      </c>
      <c r="AF50" s="1" t="s">
        <v>274</v>
      </c>
      <c r="AG50" s="1" t="s">
        <v>298</v>
      </c>
      <c r="AH50" s="1" t="s">
        <v>47</v>
      </c>
      <c r="AI50" s="1" t="s">
        <v>48</v>
      </c>
      <c r="AJ50" s="1" t="s">
        <v>304</v>
      </c>
      <c r="AK50" s="1" t="s">
        <v>302</v>
      </c>
      <c r="AL50" s="4">
        <v>200000</v>
      </c>
      <c r="AM50" s="4">
        <v>4</v>
      </c>
      <c r="AN50" s="4">
        <v>1</v>
      </c>
      <c r="AO50" s="1" t="s">
        <v>304</v>
      </c>
    </row>
    <row r="51" spans="1:41" x14ac:dyDescent="0.3">
      <c r="A51" s="1" t="s">
        <v>59</v>
      </c>
      <c r="B51" s="1" t="s">
        <v>41</v>
      </c>
      <c r="C51" s="2">
        <v>100</v>
      </c>
      <c r="D51" s="1" t="s">
        <v>42</v>
      </c>
      <c r="E51" s="1" t="s">
        <v>254</v>
      </c>
      <c r="F51" s="1" t="s">
        <v>61</v>
      </c>
      <c r="G51" s="3">
        <v>0</v>
      </c>
      <c r="H51" s="4">
        <v>3076764.7481499999</v>
      </c>
      <c r="I51" s="4">
        <v>13832207.980536001</v>
      </c>
      <c r="J51" s="1" t="s">
        <v>44</v>
      </c>
      <c r="K51" s="1" t="s">
        <v>62</v>
      </c>
      <c r="M51" s="1" t="s">
        <v>255</v>
      </c>
      <c r="N51" s="1" t="s">
        <v>47</v>
      </c>
      <c r="O51" s="1" t="s">
        <v>48</v>
      </c>
      <c r="P51" s="1" t="s">
        <v>256</v>
      </c>
      <c r="Q51" s="1" t="s">
        <v>49</v>
      </c>
      <c r="R51" s="1" t="s">
        <v>50</v>
      </c>
      <c r="S51" s="5">
        <v>41640</v>
      </c>
      <c r="T51" s="5">
        <v>42004</v>
      </c>
      <c r="U51" s="1" t="s">
        <v>287</v>
      </c>
      <c r="V51" s="1" t="s">
        <v>288</v>
      </c>
      <c r="W51" s="5">
        <v>41645</v>
      </c>
      <c r="X51" s="1">
        <f t="shared" si="0"/>
        <v>1</v>
      </c>
      <c r="Y51" s="1" t="s">
        <v>259</v>
      </c>
      <c r="AB51" s="1" t="s">
        <v>260</v>
      </c>
      <c r="AC51" s="1" t="s">
        <v>68</v>
      </c>
      <c r="AD51" s="1" t="s">
        <v>255</v>
      </c>
      <c r="AF51" s="1" t="s">
        <v>293</v>
      </c>
      <c r="AG51" s="1" t="s">
        <v>256</v>
      </c>
      <c r="AH51" s="1" t="s">
        <v>47</v>
      </c>
      <c r="AI51" s="1" t="s">
        <v>48</v>
      </c>
      <c r="AJ51" s="1" t="s">
        <v>305</v>
      </c>
      <c r="AK51" s="1" t="s">
        <v>263</v>
      </c>
      <c r="AL51" s="4">
        <v>300000</v>
      </c>
      <c r="AM51" s="4">
        <v>3</v>
      </c>
      <c r="AN51" s="4">
        <v>1</v>
      </c>
      <c r="AO51" s="1" t="s">
        <v>305</v>
      </c>
    </row>
    <row r="52" spans="1:41" x14ac:dyDescent="0.3">
      <c r="A52" s="1" t="s">
        <v>59</v>
      </c>
      <c r="B52" s="1" t="s">
        <v>41</v>
      </c>
      <c r="C52" s="2">
        <v>100</v>
      </c>
      <c r="D52" s="1" t="s">
        <v>42</v>
      </c>
      <c r="E52" s="1" t="s">
        <v>254</v>
      </c>
      <c r="F52" s="1" t="s">
        <v>61</v>
      </c>
      <c r="G52" s="3">
        <v>0</v>
      </c>
      <c r="H52" s="4">
        <v>3076764.7481499999</v>
      </c>
      <c r="I52" s="4">
        <v>13832207.980536001</v>
      </c>
      <c r="J52" s="1" t="s">
        <v>44</v>
      </c>
      <c r="K52" s="1" t="s">
        <v>62</v>
      </c>
      <c r="M52" s="1" t="s">
        <v>255</v>
      </c>
      <c r="N52" s="1" t="s">
        <v>47</v>
      </c>
      <c r="O52" s="1" t="s">
        <v>48</v>
      </c>
      <c r="P52" s="1" t="s">
        <v>256</v>
      </c>
      <c r="Q52" s="1" t="s">
        <v>49</v>
      </c>
      <c r="R52" s="1" t="s">
        <v>50</v>
      </c>
      <c r="S52" s="5">
        <v>41640</v>
      </c>
      <c r="T52" s="5">
        <v>42004</v>
      </c>
      <c r="U52" s="1" t="s">
        <v>287</v>
      </c>
      <c r="V52" s="1" t="s">
        <v>288</v>
      </c>
      <c r="W52" s="5">
        <v>41645</v>
      </c>
      <c r="X52" s="1">
        <f t="shared" si="0"/>
        <v>1</v>
      </c>
      <c r="Y52" s="1" t="s">
        <v>259</v>
      </c>
      <c r="AB52" s="1" t="s">
        <v>260</v>
      </c>
      <c r="AC52" s="1" t="s">
        <v>68</v>
      </c>
      <c r="AD52" s="1" t="s">
        <v>255</v>
      </c>
      <c r="AF52" s="1" t="s">
        <v>306</v>
      </c>
      <c r="AG52" s="1" t="s">
        <v>256</v>
      </c>
      <c r="AH52" s="1" t="s">
        <v>47</v>
      </c>
      <c r="AI52" s="1" t="s">
        <v>48</v>
      </c>
      <c r="AJ52" s="1" t="s">
        <v>307</v>
      </c>
      <c r="AK52" s="1" t="s">
        <v>263</v>
      </c>
      <c r="AL52" s="4">
        <v>300000</v>
      </c>
      <c r="AM52" s="4">
        <v>3</v>
      </c>
      <c r="AN52" s="4">
        <v>1</v>
      </c>
      <c r="AO52" s="1" t="s">
        <v>307</v>
      </c>
    </row>
    <row r="53" spans="1:41" x14ac:dyDescent="0.3">
      <c r="A53" s="1" t="s">
        <v>59</v>
      </c>
      <c r="B53" s="1" t="s">
        <v>41</v>
      </c>
      <c r="C53" s="2">
        <v>100</v>
      </c>
      <c r="D53" s="1" t="s">
        <v>42</v>
      </c>
      <c r="E53" s="1" t="s">
        <v>254</v>
      </c>
      <c r="F53" s="1" t="s">
        <v>61</v>
      </c>
      <c r="G53" s="3">
        <v>0</v>
      </c>
      <c r="H53" s="4">
        <v>3076764.7481499999</v>
      </c>
      <c r="I53" s="4">
        <v>13832207.980536001</v>
      </c>
      <c r="J53" s="1" t="s">
        <v>44</v>
      </c>
      <c r="K53" s="1" t="s">
        <v>62</v>
      </c>
      <c r="M53" s="1" t="s">
        <v>255</v>
      </c>
      <c r="N53" s="1" t="s">
        <v>47</v>
      </c>
      <c r="O53" s="1" t="s">
        <v>48</v>
      </c>
      <c r="P53" s="1" t="s">
        <v>256</v>
      </c>
      <c r="Q53" s="1" t="s">
        <v>49</v>
      </c>
      <c r="R53" s="1" t="s">
        <v>50</v>
      </c>
      <c r="S53" s="5">
        <v>41640</v>
      </c>
      <c r="T53" s="5">
        <v>42004</v>
      </c>
      <c r="U53" s="1" t="s">
        <v>287</v>
      </c>
      <c r="V53" s="1" t="s">
        <v>288</v>
      </c>
      <c r="W53" s="5">
        <v>41645</v>
      </c>
      <c r="X53" s="1">
        <f t="shared" si="0"/>
        <v>1</v>
      </c>
      <c r="Y53" s="1" t="s">
        <v>259</v>
      </c>
      <c r="AB53" s="1" t="s">
        <v>260</v>
      </c>
      <c r="AC53" s="1" t="s">
        <v>68</v>
      </c>
      <c r="AD53" s="1" t="s">
        <v>255</v>
      </c>
      <c r="AF53" s="1" t="s">
        <v>308</v>
      </c>
      <c r="AG53" s="1" t="s">
        <v>256</v>
      </c>
      <c r="AH53" s="1" t="s">
        <v>47</v>
      </c>
      <c r="AI53" s="1" t="s">
        <v>48</v>
      </c>
      <c r="AJ53" s="1" t="s">
        <v>309</v>
      </c>
      <c r="AK53" s="1" t="s">
        <v>263</v>
      </c>
      <c r="AL53" s="4">
        <v>375000</v>
      </c>
      <c r="AM53" s="4">
        <v>4</v>
      </c>
      <c r="AN53" s="4">
        <v>1</v>
      </c>
      <c r="AO53" s="1" t="s">
        <v>309</v>
      </c>
    </row>
    <row r="54" spans="1:41" x14ac:dyDescent="0.3">
      <c r="A54" s="1" t="s">
        <v>59</v>
      </c>
      <c r="B54" s="1" t="s">
        <v>41</v>
      </c>
      <c r="C54" s="2">
        <v>100</v>
      </c>
      <c r="D54" s="1" t="s">
        <v>42</v>
      </c>
      <c r="E54" s="1" t="s">
        <v>254</v>
      </c>
      <c r="F54" s="1" t="s">
        <v>61</v>
      </c>
      <c r="G54" s="3">
        <v>0</v>
      </c>
      <c r="H54" s="4">
        <v>3076764.7481499999</v>
      </c>
      <c r="I54" s="4">
        <v>13832207.980536001</v>
      </c>
      <c r="J54" s="1" t="s">
        <v>44</v>
      </c>
      <c r="K54" s="1" t="s">
        <v>62</v>
      </c>
      <c r="M54" s="1" t="s">
        <v>255</v>
      </c>
      <c r="N54" s="1" t="s">
        <v>47</v>
      </c>
      <c r="O54" s="1" t="s">
        <v>48</v>
      </c>
      <c r="P54" s="1" t="s">
        <v>256</v>
      </c>
      <c r="Q54" s="1" t="s">
        <v>49</v>
      </c>
      <c r="R54" s="1" t="s">
        <v>50</v>
      </c>
      <c r="S54" s="5">
        <v>41640</v>
      </c>
      <c r="T54" s="5">
        <v>42004</v>
      </c>
      <c r="U54" s="1" t="s">
        <v>287</v>
      </c>
      <c r="V54" s="1" t="s">
        <v>288</v>
      </c>
      <c r="W54" s="5">
        <v>41645</v>
      </c>
      <c r="X54" s="1">
        <f t="shared" si="0"/>
        <v>1</v>
      </c>
      <c r="Y54" s="1" t="s">
        <v>259</v>
      </c>
      <c r="AB54" s="1" t="s">
        <v>260</v>
      </c>
      <c r="AC54" s="1" t="s">
        <v>68</v>
      </c>
      <c r="AD54" s="1" t="s">
        <v>255</v>
      </c>
      <c r="AF54" s="1" t="s">
        <v>310</v>
      </c>
      <c r="AG54" s="1" t="s">
        <v>256</v>
      </c>
      <c r="AH54" s="1" t="s">
        <v>47</v>
      </c>
      <c r="AI54" s="1" t="s">
        <v>48</v>
      </c>
      <c r="AJ54" s="1" t="s">
        <v>311</v>
      </c>
      <c r="AK54" s="1" t="s">
        <v>263</v>
      </c>
      <c r="AL54" s="4">
        <v>450000</v>
      </c>
      <c r="AM54" s="4">
        <v>5</v>
      </c>
      <c r="AN54" s="4">
        <v>1</v>
      </c>
      <c r="AO54" s="1" t="s">
        <v>311</v>
      </c>
    </row>
    <row r="55" spans="1:41" x14ac:dyDescent="0.3">
      <c r="A55" s="1" t="s">
        <v>59</v>
      </c>
      <c r="B55" s="1" t="s">
        <v>41</v>
      </c>
      <c r="C55" s="2">
        <v>100</v>
      </c>
      <c r="D55" s="1" t="s">
        <v>42</v>
      </c>
      <c r="E55" s="1" t="s">
        <v>254</v>
      </c>
      <c r="F55" s="1" t="s">
        <v>61</v>
      </c>
      <c r="G55" s="3">
        <v>0</v>
      </c>
      <c r="H55" s="4">
        <v>3076764.7481499999</v>
      </c>
      <c r="I55" s="4">
        <v>13832207.980536001</v>
      </c>
      <c r="J55" s="1" t="s">
        <v>44</v>
      </c>
      <c r="K55" s="1" t="s">
        <v>62</v>
      </c>
      <c r="M55" s="1" t="s">
        <v>255</v>
      </c>
      <c r="N55" s="1" t="s">
        <v>47</v>
      </c>
      <c r="O55" s="1" t="s">
        <v>48</v>
      </c>
      <c r="P55" s="1" t="s">
        <v>256</v>
      </c>
      <c r="Q55" s="1" t="s">
        <v>49</v>
      </c>
      <c r="R55" s="1" t="s">
        <v>50</v>
      </c>
      <c r="S55" s="5">
        <v>41640</v>
      </c>
      <c r="T55" s="5">
        <v>42004</v>
      </c>
      <c r="U55" s="1" t="s">
        <v>287</v>
      </c>
      <c r="V55" s="1" t="s">
        <v>288</v>
      </c>
      <c r="W55" s="5">
        <v>41645</v>
      </c>
      <c r="X55" s="1">
        <f t="shared" si="0"/>
        <v>1</v>
      </c>
      <c r="Y55" s="1" t="s">
        <v>259</v>
      </c>
      <c r="AB55" s="1" t="s">
        <v>260</v>
      </c>
      <c r="AC55" s="1" t="s">
        <v>68</v>
      </c>
      <c r="AD55" s="1" t="s">
        <v>255</v>
      </c>
      <c r="AF55" s="1" t="s">
        <v>312</v>
      </c>
      <c r="AG55" s="1" t="s">
        <v>256</v>
      </c>
      <c r="AH55" s="1" t="s">
        <v>47</v>
      </c>
      <c r="AI55" s="1" t="s">
        <v>48</v>
      </c>
      <c r="AJ55" s="1" t="s">
        <v>313</v>
      </c>
      <c r="AK55" s="1" t="s">
        <v>314</v>
      </c>
      <c r="AL55" s="4">
        <v>450000</v>
      </c>
      <c r="AM55" s="4">
        <v>5</v>
      </c>
      <c r="AN55" s="4">
        <v>1</v>
      </c>
      <c r="AO55" s="1" t="s">
        <v>313</v>
      </c>
    </row>
    <row r="56" spans="1:41" x14ac:dyDescent="0.3">
      <c r="A56" s="1" t="s">
        <v>40</v>
      </c>
      <c r="B56" s="1" t="s">
        <v>41</v>
      </c>
      <c r="C56" s="2">
        <v>100</v>
      </c>
      <c r="D56" s="1" t="s">
        <v>42</v>
      </c>
      <c r="E56" s="1" t="s">
        <v>315</v>
      </c>
      <c r="G56" s="3">
        <v>46</v>
      </c>
      <c r="H56" s="4">
        <v>3073746.6507529998</v>
      </c>
      <c r="I56" s="4">
        <v>13844062.746758999</v>
      </c>
      <c r="J56" s="1" t="s">
        <v>44</v>
      </c>
      <c r="K56" s="1" t="s">
        <v>45</v>
      </c>
      <c r="L56" s="1" t="s">
        <v>315</v>
      </c>
      <c r="M56" s="1" t="s">
        <v>316</v>
      </c>
      <c r="N56" s="1" t="s">
        <v>47</v>
      </c>
      <c r="O56" s="1" t="s">
        <v>48</v>
      </c>
      <c r="P56" s="1" t="s">
        <v>315</v>
      </c>
      <c r="Q56" s="1" t="s">
        <v>49</v>
      </c>
      <c r="R56" s="1" t="s">
        <v>50</v>
      </c>
      <c r="S56" s="5">
        <v>41640</v>
      </c>
      <c r="T56" s="5">
        <v>42004</v>
      </c>
      <c r="U56" s="1" t="s">
        <v>287</v>
      </c>
      <c r="V56" s="1" t="s">
        <v>288</v>
      </c>
      <c r="W56" s="5">
        <v>41753</v>
      </c>
      <c r="X56" s="1">
        <f t="shared" si="0"/>
        <v>4</v>
      </c>
      <c r="Y56" s="1" t="s">
        <v>317</v>
      </c>
      <c r="AB56" s="1" t="s">
        <v>318</v>
      </c>
      <c r="AC56" s="1" t="s">
        <v>251</v>
      </c>
      <c r="AD56" s="1" t="s">
        <v>316</v>
      </c>
      <c r="AG56" s="1" t="s">
        <v>315</v>
      </c>
      <c r="AH56" s="1" t="s">
        <v>47</v>
      </c>
      <c r="AI56" s="1" t="s">
        <v>48</v>
      </c>
      <c r="AJ56" s="1" t="s">
        <v>319</v>
      </c>
      <c r="AK56" s="1" t="s">
        <v>320</v>
      </c>
      <c r="AL56" s="4">
        <v>1310010</v>
      </c>
      <c r="AM56" s="4">
        <v>0</v>
      </c>
      <c r="AN56" s="4">
        <v>1</v>
      </c>
      <c r="AO56" s="1" t="s">
        <v>319</v>
      </c>
    </row>
    <row r="57" spans="1:41" x14ac:dyDescent="0.3">
      <c r="A57" s="1" t="s">
        <v>71</v>
      </c>
      <c r="B57" s="1" t="s">
        <v>41</v>
      </c>
      <c r="C57" s="2">
        <v>100</v>
      </c>
      <c r="D57" s="1" t="s">
        <v>42</v>
      </c>
      <c r="E57" s="1" t="s">
        <v>321</v>
      </c>
      <c r="G57" s="3">
        <v>448856</v>
      </c>
      <c r="H57" s="4">
        <v>3110011.0088860001</v>
      </c>
      <c r="I57" s="4">
        <v>13828809.441501999</v>
      </c>
      <c r="J57" s="1" t="s">
        <v>44</v>
      </c>
      <c r="K57" s="1" t="s">
        <v>62</v>
      </c>
      <c r="M57" s="1" t="s">
        <v>322</v>
      </c>
      <c r="N57" s="1" t="s">
        <v>47</v>
      </c>
      <c r="O57" s="1" t="s">
        <v>48</v>
      </c>
      <c r="P57" s="1" t="s">
        <v>323</v>
      </c>
      <c r="Q57" s="1" t="s">
        <v>49</v>
      </c>
      <c r="R57" s="1" t="s">
        <v>50</v>
      </c>
      <c r="S57" s="5">
        <v>41640</v>
      </c>
      <c r="T57" s="5">
        <v>42004</v>
      </c>
      <c r="U57" s="1" t="s">
        <v>287</v>
      </c>
      <c r="V57" s="1" t="s">
        <v>288</v>
      </c>
      <c r="W57" s="5">
        <v>41900</v>
      </c>
      <c r="X57" s="1">
        <f t="shared" si="0"/>
        <v>9</v>
      </c>
      <c r="Y57" s="1" t="s">
        <v>324</v>
      </c>
      <c r="AB57" s="1" t="s">
        <v>325</v>
      </c>
      <c r="AC57" s="1" t="s">
        <v>68</v>
      </c>
      <c r="AD57" s="1" t="s">
        <v>322</v>
      </c>
      <c r="AF57" s="1" t="s">
        <v>326</v>
      </c>
      <c r="AG57" s="1" t="s">
        <v>323</v>
      </c>
      <c r="AH57" s="1" t="s">
        <v>47</v>
      </c>
      <c r="AI57" s="1" t="s">
        <v>48</v>
      </c>
      <c r="AJ57" s="1" t="s">
        <v>327</v>
      </c>
      <c r="AK57" s="1" t="s">
        <v>328</v>
      </c>
      <c r="AL57" s="4">
        <v>3130298</v>
      </c>
      <c r="AM57" s="4">
        <v>6</v>
      </c>
      <c r="AN57" s="4">
        <v>1</v>
      </c>
      <c r="AO57" s="1" t="s">
        <v>327</v>
      </c>
    </row>
    <row r="58" spans="1:41" x14ac:dyDescent="0.3">
      <c r="A58" s="1" t="s">
        <v>71</v>
      </c>
      <c r="B58" s="1" t="s">
        <v>41</v>
      </c>
      <c r="C58" s="2">
        <v>100</v>
      </c>
      <c r="D58" s="1" t="s">
        <v>42</v>
      </c>
      <c r="E58" s="1" t="s">
        <v>321</v>
      </c>
      <c r="G58" s="3">
        <v>448856</v>
      </c>
      <c r="H58" s="4">
        <v>3110011.0088860001</v>
      </c>
      <c r="I58" s="4">
        <v>13828809.441501999</v>
      </c>
      <c r="J58" s="1" t="s">
        <v>44</v>
      </c>
      <c r="K58" s="1" t="s">
        <v>62</v>
      </c>
      <c r="M58" s="1" t="s">
        <v>322</v>
      </c>
      <c r="N58" s="1" t="s">
        <v>47</v>
      </c>
      <c r="O58" s="1" t="s">
        <v>48</v>
      </c>
      <c r="P58" s="1" t="s">
        <v>323</v>
      </c>
      <c r="Q58" s="1" t="s">
        <v>49</v>
      </c>
      <c r="R58" s="1" t="s">
        <v>50</v>
      </c>
      <c r="S58" s="5">
        <v>41640</v>
      </c>
      <c r="T58" s="5">
        <v>42004</v>
      </c>
      <c r="U58" s="1" t="s">
        <v>287</v>
      </c>
      <c r="V58" s="1" t="s">
        <v>288</v>
      </c>
      <c r="W58" s="5">
        <v>41900</v>
      </c>
      <c r="X58" s="1">
        <f t="shared" si="0"/>
        <v>9</v>
      </c>
      <c r="Y58" s="1" t="s">
        <v>324</v>
      </c>
      <c r="AB58" s="1" t="s">
        <v>325</v>
      </c>
      <c r="AC58" s="1" t="s">
        <v>68</v>
      </c>
      <c r="AD58" s="1" t="s">
        <v>322</v>
      </c>
      <c r="AF58" s="1" t="s">
        <v>329</v>
      </c>
      <c r="AG58" s="1" t="s">
        <v>323</v>
      </c>
      <c r="AH58" s="1" t="s">
        <v>47</v>
      </c>
      <c r="AI58" s="1" t="s">
        <v>48</v>
      </c>
      <c r="AJ58" s="1" t="s">
        <v>330</v>
      </c>
      <c r="AK58" s="1" t="s">
        <v>331</v>
      </c>
      <c r="AL58" s="4">
        <v>192712</v>
      </c>
      <c r="AM58" s="4">
        <v>3</v>
      </c>
      <c r="AN58" s="4">
        <v>1</v>
      </c>
      <c r="AO58" s="1" t="s">
        <v>330</v>
      </c>
    </row>
    <row r="59" spans="1:41" x14ac:dyDescent="0.3">
      <c r="A59" s="1" t="s">
        <v>71</v>
      </c>
      <c r="B59" s="1" t="s">
        <v>41</v>
      </c>
      <c r="C59" s="2">
        <v>100</v>
      </c>
      <c r="D59" s="1" t="s">
        <v>42</v>
      </c>
      <c r="E59" s="1" t="s">
        <v>321</v>
      </c>
      <c r="G59" s="3">
        <v>448856</v>
      </c>
      <c r="H59" s="4">
        <v>3110011.0088860001</v>
      </c>
      <c r="I59" s="4">
        <v>13828809.441501999</v>
      </c>
      <c r="J59" s="1" t="s">
        <v>44</v>
      </c>
      <c r="K59" s="1" t="s">
        <v>62</v>
      </c>
      <c r="M59" s="1" t="s">
        <v>322</v>
      </c>
      <c r="N59" s="1" t="s">
        <v>47</v>
      </c>
      <c r="O59" s="1" t="s">
        <v>48</v>
      </c>
      <c r="P59" s="1" t="s">
        <v>323</v>
      </c>
      <c r="Q59" s="1" t="s">
        <v>49</v>
      </c>
      <c r="R59" s="1" t="s">
        <v>50</v>
      </c>
      <c r="S59" s="5">
        <v>41640</v>
      </c>
      <c r="T59" s="5">
        <v>42004</v>
      </c>
      <c r="U59" s="1" t="s">
        <v>287</v>
      </c>
      <c r="V59" s="1" t="s">
        <v>288</v>
      </c>
      <c r="W59" s="5">
        <v>41900</v>
      </c>
      <c r="X59" s="1">
        <f t="shared" si="0"/>
        <v>9</v>
      </c>
      <c r="Y59" s="1" t="s">
        <v>324</v>
      </c>
      <c r="AB59" s="1" t="s">
        <v>325</v>
      </c>
      <c r="AC59" s="1" t="s">
        <v>68</v>
      </c>
      <c r="AD59" s="1" t="s">
        <v>322</v>
      </c>
      <c r="AF59" s="1" t="s">
        <v>332</v>
      </c>
      <c r="AG59" s="1" t="s">
        <v>323</v>
      </c>
      <c r="AH59" s="1" t="s">
        <v>47</v>
      </c>
      <c r="AI59" s="1" t="s">
        <v>48</v>
      </c>
      <c r="AJ59" s="1" t="s">
        <v>333</v>
      </c>
      <c r="AK59" s="1" t="s">
        <v>334</v>
      </c>
      <c r="AL59" s="4">
        <v>192712</v>
      </c>
      <c r="AM59" s="4">
        <v>3</v>
      </c>
      <c r="AN59" s="4">
        <v>1</v>
      </c>
      <c r="AO59" s="1" t="s">
        <v>333</v>
      </c>
    </row>
    <row r="60" spans="1:41" x14ac:dyDescent="0.3">
      <c r="A60" s="1" t="s">
        <v>71</v>
      </c>
      <c r="B60" s="1" t="s">
        <v>41</v>
      </c>
      <c r="C60" s="2">
        <v>100</v>
      </c>
      <c r="D60" s="1" t="s">
        <v>42</v>
      </c>
      <c r="E60" s="1" t="s">
        <v>321</v>
      </c>
      <c r="G60" s="3">
        <v>448856</v>
      </c>
      <c r="H60" s="4">
        <v>3110011.0088860001</v>
      </c>
      <c r="I60" s="4">
        <v>13828809.441501999</v>
      </c>
      <c r="J60" s="1" t="s">
        <v>44</v>
      </c>
      <c r="K60" s="1" t="s">
        <v>62</v>
      </c>
      <c r="M60" s="1" t="s">
        <v>322</v>
      </c>
      <c r="N60" s="1" t="s">
        <v>47</v>
      </c>
      <c r="O60" s="1" t="s">
        <v>48</v>
      </c>
      <c r="P60" s="1" t="s">
        <v>323</v>
      </c>
      <c r="Q60" s="1" t="s">
        <v>49</v>
      </c>
      <c r="R60" s="1" t="s">
        <v>50</v>
      </c>
      <c r="S60" s="5">
        <v>41640</v>
      </c>
      <c r="T60" s="5">
        <v>42004</v>
      </c>
      <c r="U60" s="1" t="s">
        <v>287</v>
      </c>
      <c r="V60" s="1" t="s">
        <v>288</v>
      </c>
      <c r="W60" s="5">
        <v>41900</v>
      </c>
      <c r="X60" s="1">
        <f t="shared" si="0"/>
        <v>9</v>
      </c>
      <c r="Y60" s="1" t="s">
        <v>324</v>
      </c>
      <c r="AB60" s="1" t="s">
        <v>325</v>
      </c>
      <c r="AC60" s="1" t="s">
        <v>68</v>
      </c>
      <c r="AD60" s="1" t="s">
        <v>322</v>
      </c>
      <c r="AF60" s="1" t="s">
        <v>335</v>
      </c>
      <c r="AG60" s="1" t="s">
        <v>323</v>
      </c>
      <c r="AH60" s="1" t="s">
        <v>47</v>
      </c>
      <c r="AI60" s="1" t="s">
        <v>48</v>
      </c>
      <c r="AJ60" s="1" t="s">
        <v>336</v>
      </c>
      <c r="AK60" s="1" t="s">
        <v>337</v>
      </c>
      <c r="AL60" s="4">
        <v>961163</v>
      </c>
      <c r="AM60" s="4">
        <v>5</v>
      </c>
      <c r="AN60" s="4">
        <v>1</v>
      </c>
      <c r="AO60" s="1" t="s">
        <v>336</v>
      </c>
    </row>
    <row r="61" spans="1:41" x14ac:dyDescent="0.3">
      <c r="A61" s="1" t="s">
        <v>71</v>
      </c>
      <c r="B61" s="1" t="s">
        <v>41</v>
      </c>
      <c r="C61" s="2">
        <v>100</v>
      </c>
      <c r="D61" s="1" t="s">
        <v>42</v>
      </c>
      <c r="E61" s="1" t="s">
        <v>321</v>
      </c>
      <c r="G61" s="3">
        <v>448856</v>
      </c>
      <c r="H61" s="4">
        <v>3110011.0088860001</v>
      </c>
      <c r="I61" s="4">
        <v>13828809.441501999</v>
      </c>
      <c r="J61" s="1" t="s">
        <v>44</v>
      </c>
      <c r="K61" s="1" t="s">
        <v>62</v>
      </c>
      <c r="M61" s="1" t="s">
        <v>322</v>
      </c>
      <c r="N61" s="1" t="s">
        <v>47</v>
      </c>
      <c r="O61" s="1" t="s">
        <v>48</v>
      </c>
      <c r="P61" s="1" t="s">
        <v>323</v>
      </c>
      <c r="Q61" s="1" t="s">
        <v>49</v>
      </c>
      <c r="R61" s="1" t="s">
        <v>50</v>
      </c>
      <c r="S61" s="5">
        <v>41640</v>
      </c>
      <c r="T61" s="5">
        <v>42004</v>
      </c>
      <c r="U61" s="1" t="s">
        <v>287</v>
      </c>
      <c r="V61" s="1" t="s">
        <v>288</v>
      </c>
      <c r="W61" s="5">
        <v>41900</v>
      </c>
      <c r="X61" s="1">
        <f t="shared" si="0"/>
        <v>9</v>
      </c>
      <c r="Y61" s="1" t="s">
        <v>324</v>
      </c>
      <c r="AB61" s="1" t="s">
        <v>325</v>
      </c>
      <c r="AC61" s="1" t="s">
        <v>68</v>
      </c>
      <c r="AD61" s="1" t="s">
        <v>322</v>
      </c>
      <c r="AF61" s="1" t="s">
        <v>338</v>
      </c>
      <c r="AG61" s="1" t="s">
        <v>323</v>
      </c>
      <c r="AH61" s="1" t="s">
        <v>47</v>
      </c>
      <c r="AI61" s="1" t="s">
        <v>48</v>
      </c>
      <c r="AJ61" s="1" t="s">
        <v>339</v>
      </c>
      <c r="AK61" s="1" t="s">
        <v>340</v>
      </c>
      <c r="AL61" s="4">
        <v>3265000</v>
      </c>
      <c r="AM61" s="4">
        <v>16</v>
      </c>
      <c r="AN61" s="4">
        <v>1</v>
      </c>
      <c r="AO61" s="1" t="s">
        <v>339</v>
      </c>
    </row>
    <row r="62" spans="1:41" x14ac:dyDescent="0.3">
      <c r="A62" s="1" t="s">
        <v>71</v>
      </c>
      <c r="B62" s="1" t="s">
        <v>41</v>
      </c>
      <c r="C62" s="2">
        <v>100</v>
      </c>
      <c r="D62" s="1" t="s">
        <v>42</v>
      </c>
      <c r="E62" s="1" t="s">
        <v>321</v>
      </c>
      <c r="G62" s="3">
        <v>448856</v>
      </c>
      <c r="H62" s="4">
        <v>3110011.0088860001</v>
      </c>
      <c r="I62" s="4">
        <v>13828809.441501999</v>
      </c>
      <c r="J62" s="1" t="s">
        <v>44</v>
      </c>
      <c r="K62" s="1" t="s">
        <v>62</v>
      </c>
      <c r="M62" s="1" t="s">
        <v>322</v>
      </c>
      <c r="N62" s="1" t="s">
        <v>47</v>
      </c>
      <c r="O62" s="1" t="s">
        <v>48</v>
      </c>
      <c r="P62" s="1" t="s">
        <v>323</v>
      </c>
      <c r="Q62" s="1" t="s">
        <v>49</v>
      </c>
      <c r="R62" s="1" t="s">
        <v>50</v>
      </c>
      <c r="S62" s="5">
        <v>41640</v>
      </c>
      <c r="T62" s="5">
        <v>42004</v>
      </c>
      <c r="U62" s="1" t="s">
        <v>287</v>
      </c>
      <c r="V62" s="1" t="s">
        <v>288</v>
      </c>
      <c r="W62" s="5">
        <v>41900</v>
      </c>
      <c r="X62" s="1">
        <f t="shared" si="0"/>
        <v>9</v>
      </c>
      <c r="Y62" s="1" t="s">
        <v>324</v>
      </c>
      <c r="AB62" s="1" t="s">
        <v>325</v>
      </c>
      <c r="AC62" s="1" t="s">
        <v>68</v>
      </c>
      <c r="AD62" s="1" t="s">
        <v>322</v>
      </c>
      <c r="AF62" s="1" t="s">
        <v>341</v>
      </c>
      <c r="AG62" s="1" t="s">
        <v>323</v>
      </c>
      <c r="AH62" s="1" t="s">
        <v>47</v>
      </c>
      <c r="AI62" s="1" t="s">
        <v>48</v>
      </c>
      <c r="AJ62" s="1" t="s">
        <v>342</v>
      </c>
      <c r="AK62" s="1" t="s">
        <v>343</v>
      </c>
      <c r="AL62" s="4">
        <v>3265000</v>
      </c>
      <c r="AM62" s="4">
        <v>16</v>
      </c>
      <c r="AN62" s="4">
        <v>1</v>
      </c>
      <c r="AO62" s="1" t="s">
        <v>342</v>
      </c>
    </row>
    <row r="63" spans="1:41" x14ac:dyDescent="0.3">
      <c r="A63" s="1" t="s">
        <v>71</v>
      </c>
      <c r="B63" s="1" t="s">
        <v>41</v>
      </c>
      <c r="C63" s="2">
        <v>100</v>
      </c>
      <c r="D63" s="1" t="s">
        <v>42</v>
      </c>
      <c r="E63" s="1" t="s">
        <v>321</v>
      </c>
      <c r="G63" s="3">
        <v>448856</v>
      </c>
      <c r="H63" s="4">
        <v>3110011.0088860001</v>
      </c>
      <c r="I63" s="4">
        <v>13828809.441501999</v>
      </c>
      <c r="J63" s="1" t="s">
        <v>44</v>
      </c>
      <c r="K63" s="1" t="s">
        <v>62</v>
      </c>
      <c r="M63" s="1" t="s">
        <v>322</v>
      </c>
      <c r="N63" s="1" t="s">
        <v>47</v>
      </c>
      <c r="O63" s="1" t="s">
        <v>48</v>
      </c>
      <c r="P63" s="1" t="s">
        <v>323</v>
      </c>
      <c r="Q63" s="1" t="s">
        <v>49</v>
      </c>
      <c r="R63" s="1" t="s">
        <v>50</v>
      </c>
      <c r="S63" s="5">
        <v>41640</v>
      </c>
      <c r="T63" s="5">
        <v>42004</v>
      </c>
      <c r="U63" s="1" t="s">
        <v>287</v>
      </c>
      <c r="V63" s="1" t="s">
        <v>288</v>
      </c>
      <c r="W63" s="5">
        <v>41900</v>
      </c>
      <c r="X63" s="1">
        <f t="shared" si="0"/>
        <v>9</v>
      </c>
      <c r="Y63" s="1" t="s">
        <v>324</v>
      </c>
      <c r="AB63" s="1" t="s">
        <v>325</v>
      </c>
      <c r="AC63" s="1" t="s">
        <v>68</v>
      </c>
      <c r="AD63" s="1" t="s">
        <v>322</v>
      </c>
      <c r="AF63" s="1" t="s">
        <v>344</v>
      </c>
      <c r="AG63" s="1" t="s">
        <v>323</v>
      </c>
      <c r="AH63" s="1" t="s">
        <v>47</v>
      </c>
      <c r="AI63" s="1" t="s">
        <v>48</v>
      </c>
      <c r="AJ63" s="1" t="s">
        <v>345</v>
      </c>
      <c r="AK63" s="1" t="s">
        <v>346</v>
      </c>
      <c r="AL63" s="4">
        <v>3265000</v>
      </c>
      <c r="AM63" s="4">
        <v>16</v>
      </c>
      <c r="AN63" s="4">
        <v>1</v>
      </c>
      <c r="AO63" s="1" t="s">
        <v>345</v>
      </c>
    </row>
    <row r="64" spans="1:41" x14ac:dyDescent="0.3">
      <c r="A64" s="1" t="s">
        <v>71</v>
      </c>
      <c r="B64" s="1" t="s">
        <v>41</v>
      </c>
      <c r="C64" s="2">
        <v>100</v>
      </c>
      <c r="D64" s="1" t="s">
        <v>42</v>
      </c>
      <c r="E64" s="1" t="s">
        <v>321</v>
      </c>
      <c r="G64" s="3">
        <v>448856</v>
      </c>
      <c r="H64" s="4">
        <v>3110011.0088860001</v>
      </c>
      <c r="I64" s="4">
        <v>13828809.441501999</v>
      </c>
      <c r="J64" s="1" t="s">
        <v>44</v>
      </c>
      <c r="K64" s="1" t="s">
        <v>62</v>
      </c>
      <c r="M64" s="1" t="s">
        <v>322</v>
      </c>
      <c r="N64" s="1" t="s">
        <v>47</v>
      </c>
      <c r="O64" s="1" t="s">
        <v>48</v>
      </c>
      <c r="P64" s="1" t="s">
        <v>323</v>
      </c>
      <c r="Q64" s="1" t="s">
        <v>49</v>
      </c>
      <c r="R64" s="1" t="s">
        <v>50</v>
      </c>
      <c r="S64" s="5">
        <v>41640</v>
      </c>
      <c r="T64" s="5">
        <v>42004</v>
      </c>
      <c r="U64" s="1" t="s">
        <v>287</v>
      </c>
      <c r="V64" s="1" t="s">
        <v>288</v>
      </c>
      <c r="W64" s="5">
        <v>41900</v>
      </c>
      <c r="X64" s="1">
        <f t="shared" si="0"/>
        <v>9</v>
      </c>
      <c r="Y64" s="1" t="s">
        <v>324</v>
      </c>
      <c r="AB64" s="1" t="s">
        <v>325</v>
      </c>
      <c r="AC64" s="1" t="s">
        <v>68</v>
      </c>
      <c r="AD64" s="1" t="s">
        <v>322</v>
      </c>
      <c r="AF64" s="1" t="s">
        <v>347</v>
      </c>
      <c r="AG64" s="1" t="s">
        <v>323</v>
      </c>
      <c r="AH64" s="1" t="s">
        <v>47</v>
      </c>
      <c r="AI64" s="1" t="s">
        <v>48</v>
      </c>
      <c r="AJ64" s="1" t="s">
        <v>348</v>
      </c>
      <c r="AK64" s="1" t="s">
        <v>349</v>
      </c>
      <c r="AL64" s="4">
        <v>3265000</v>
      </c>
      <c r="AM64" s="4">
        <v>16</v>
      </c>
      <c r="AN64" s="4">
        <v>1</v>
      </c>
      <c r="AO64" s="1" t="s">
        <v>348</v>
      </c>
    </row>
    <row r="65" spans="1:41" x14ac:dyDescent="0.3">
      <c r="A65" s="1" t="s">
        <v>71</v>
      </c>
      <c r="B65" s="1" t="s">
        <v>41</v>
      </c>
      <c r="C65" s="2">
        <v>100</v>
      </c>
      <c r="D65" s="1" t="s">
        <v>42</v>
      </c>
      <c r="E65" s="1" t="s">
        <v>321</v>
      </c>
      <c r="G65" s="3">
        <v>448856</v>
      </c>
      <c r="H65" s="4">
        <v>3110011.0088860001</v>
      </c>
      <c r="I65" s="4">
        <v>13828809.441501999</v>
      </c>
      <c r="J65" s="1" t="s">
        <v>44</v>
      </c>
      <c r="K65" s="1" t="s">
        <v>62</v>
      </c>
      <c r="M65" s="1" t="s">
        <v>322</v>
      </c>
      <c r="N65" s="1" t="s">
        <v>47</v>
      </c>
      <c r="O65" s="1" t="s">
        <v>48</v>
      </c>
      <c r="P65" s="1" t="s">
        <v>323</v>
      </c>
      <c r="Q65" s="1" t="s">
        <v>49</v>
      </c>
      <c r="R65" s="1" t="s">
        <v>50</v>
      </c>
      <c r="S65" s="5">
        <v>41640</v>
      </c>
      <c r="T65" s="5">
        <v>42004</v>
      </c>
      <c r="U65" s="1" t="s">
        <v>287</v>
      </c>
      <c r="V65" s="1" t="s">
        <v>288</v>
      </c>
      <c r="W65" s="5">
        <v>41900</v>
      </c>
      <c r="X65" s="1">
        <f t="shared" si="0"/>
        <v>9</v>
      </c>
      <c r="Y65" s="1" t="s">
        <v>324</v>
      </c>
      <c r="AB65" s="1" t="s">
        <v>325</v>
      </c>
      <c r="AC65" s="1" t="s">
        <v>68</v>
      </c>
      <c r="AD65" s="1" t="s">
        <v>322</v>
      </c>
      <c r="AF65" s="1" t="s">
        <v>350</v>
      </c>
      <c r="AG65" s="1" t="s">
        <v>323</v>
      </c>
      <c r="AH65" s="1" t="s">
        <v>47</v>
      </c>
      <c r="AI65" s="1" t="s">
        <v>48</v>
      </c>
      <c r="AJ65" s="1" t="s">
        <v>351</v>
      </c>
      <c r="AK65" s="1" t="s">
        <v>352</v>
      </c>
      <c r="AL65" s="4">
        <v>3265000</v>
      </c>
      <c r="AM65" s="4">
        <v>16</v>
      </c>
      <c r="AN65" s="4">
        <v>1</v>
      </c>
      <c r="AO65" s="1" t="s">
        <v>351</v>
      </c>
    </row>
    <row r="66" spans="1:41" x14ac:dyDescent="0.3">
      <c r="A66" s="1" t="s">
        <v>71</v>
      </c>
      <c r="B66" s="1" t="s">
        <v>41</v>
      </c>
      <c r="C66" s="2">
        <v>100</v>
      </c>
      <c r="D66" s="1" t="s">
        <v>42</v>
      </c>
      <c r="E66" s="1" t="s">
        <v>321</v>
      </c>
      <c r="G66" s="3">
        <v>448856</v>
      </c>
      <c r="H66" s="4">
        <v>3110011.0088860001</v>
      </c>
      <c r="I66" s="4">
        <v>13828809.441501999</v>
      </c>
      <c r="J66" s="1" t="s">
        <v>44</v>
      </c>
      <c r="K66" s="1" t="s">
        <v>62</v>
      </c>
      <c r="M66" s="1" t="s">
        <v>322</v>
      </c>
      <c r="N66" s="1" t="s">
        <v>47</v>
      </c>
      <c r="O66" s="1" t="s">
        <v>48</v>
      </c>
      <c r="P66" s="1" t="s">
        <v>323</v>
      </c>
      <c r="Q66" s="1" t="s">
        <v>49</v>
      </c>
      <c r="R66" s="1" t="s">
        <v>50</v>
      </c>
      <c r="S66" s="5">
        <v>41640</v>
      </c>
      <c r="T66" s="5">
        <v>42004</v>
      </c>
      <c r="U66" s="1" t="s">
        <v>287</v>
      </c>
      <c r="V66" s="1" t="s">
        <v>288</v>
      </c>
      <c r="W66" s="5">
        <v>41900</v>
      </c>
      <c r="X66" s="1">
        <f t="shared" si="0"/>
        <v>9</v>
      </c>
      <c r="Y66" s="1" t="s">
        <v>324</v>
      </c>
      <c r="AB66" s="1" t="s">
        <v>325</v>
      </c>
      <c r="AC66" s="1" t="s">
        <v>68</v>
      </c>
      <c r="AD66" s="1" t="s">
        <v>322</v>
      </c>
      <c r="AF66" s="1" t="s">
        <v>353</v>
      </c>
      <c r="AG66" s="1" t="s">
        <v>323</v>
      </c>
      <c r="AH66" s="1" t="s">
        <v>47</v>
      </c>
      <c r="AI66" s="1" t="s">
        <v>48</v>
      </c>
      <c r="AJ66" s="1" t="s">
        <v>354</v>
      </c>
      <c r="AK66" s="1" t="s">
        <v>355</v>
      </c>
      <c r="AL66" s="4">
        <v>3265000</v>
      </c>
      <c r="AM66" s="4">
        <v>16</v>
      </c>
      <c r="AN66" s="4">
        <v>1</v>
      </c>
      <c r="AO66" s="1" t="s">
        <v>354</v>
      </c>
    </row>
    <row r="67" spans="1:41" x14ac:dyDescent="0.3">
      <c r="A67" s="1" t="s">
        <v>71</v>
      </c>
      <c r="B67" s="1" t="s">
        <v>41</v>
      </c>
      <c r="C67" s="2">
        <v>100</v>
      </c>
      <c r="D67" s="1" t="s">
        <v>42</v>
      </c>
      <c r="E67" s="1" t="s">
        <v>321</v>
      </c>
      <c r="G67" s="3">
        <v>448856</v>
      </c>
      <c r="H67" s="4">
        <v>3110011.0088860001</v>
      </c>
      <c r="I67" s="4">
        <v>13828809.441501999</v>
      </c>
      <c r="J67" s="1" t="s">
        <v>44</v>
      </c>
      <c r="K67" s="1" t="s">
        <v>62</v>
      </c>
      <c r="M67" s="1" t="s">
        <v>322</v>
      </c>
      <c r="N67" s="1" t="s">
        <v>47</v>
      </c>
      <c r="O67" s="1" t="s">
        <v>48</v>
      </c>
      <c r="P67" s="1" t="s">
        <v>323</v>
      </c>
      <c r="Q67" s="1" t="s">
        <v>49</v>
      </c>
      <c r="R67" s="1" t="s">
        <v>50</v>
      </c>
      <c r="S67" s="5">
        <v>41640</v>
      </c>
      <c r="T67" s="5">
        <v>42004</v>
      </c>
      <c r="U67" s="1" t="s">
        <v>287</v>
      </c>
      <c r="V67" s="1" t="s">
        <v>288</v>
      </c>
      <c r="W67" s="5">
        <v>41900</v>
      </c>
      <c r="X67" s="1">
        <f t="shared" ref="X67:X130" si="1">MONTH(W67)</f>
        <v>9</v>
      </c>
      <c r="Y67" s="1" t="s">
        <v>324</v>
      </c>
      <c r="AB67" s="1" t="s">
        <v>325</v>
      </c>
      <c r="AC67" s="1" t="s">
        <v>68</v>
      </c>
      <c r="AD67" s="1" t="s">
        <v>322</v>
      </c>
      <c r="AF67" s="1" t="s">
        <v>356</v>
      </c>
      <c r="AG67" s="1" t="s">
        <v>323</v>
      </c>
      <c r="AH67" s="1" t="s">
        <v>47</v>
      </c>
      <c r="AI67" s="1" t="s">
        <v>48</v>
      </c>
      <c r="AJ67" s="1" t="s">
        <v>357</v>
      </c>
      <c r="AK67" s="1" t="s">
        <v>358</v>
      </c>
      <c r="AL67" s="4">
        <v>3265000</v>
      </c>
      <c r="AM67" s="4">
        <v>16</v>
      </c>
      <c r="AN67" s="4">
        <v>1</v>
      </c>
      <c r="AO67" s="1" t="s">
        <v>357</v>
      </c>
    </row>
    <row r="68" spans="1:41" x14ac:dyDescent="0.3">
      <c r="A68" s="1" t="s">
        <v>71</v>
      </c>
      <c r="B68" s="1" t="s">
        <v>41</v>
      </c>
      <c r="C68" s="2">
        <v>100</v>
      </c>
      <c r="D68" s="1" t="s">
        <v>42</v>
      </c>
      <c r="E68" s="1" t="s">
        <v>321</v>
      </c>
      <c r="G68" s="3">
        <v>448856</v>
      </c>
      <c r="H68" s="4">
        <v>3110011.0088860001</v>
      </c>
      <c r="I68" s="4">
        <v>13828809.441501999</v>
      </c>
      <c r="J68" s="1" t="s">
        <v>44</v>
      </c>
      <c r="K68" s="1" t="s">
        <v>62</v>
      </c>
      <c r="M68" s="1" t="s">
        <v>322</v>
      </c>
      <c r="N68" s="1" t="s">
        <v>47</v>
      </c>
      <c r="O68" s="1" t="s">
        <v>48</v>
      </c>
      <c r="P68" s="1" t="s">
        <v>323</v>
      </c>
      <c r="Q68" s="1" t="s">
        <v>49</v>
      </c>
      <c r="R68" s="1" t="s">
        <v>50</v>
      </c>
      <c r="S68" s="5">
        <v>41640</v>
      </c>
      <c r="T68" s="5">
        <v>42004</v>
      </c>
      <c r="U68" s="1" t="s">
        <v>287</v>
      </c>
      <c r="V68" s="1" t="s">
        <v>288</v>
      </c>
      <c r="W68" s="5">
        <v>41900</v>
      </c>
      <c r="X68" s="1">
        <f t="shared" si="1"/>
        <v>9</v>
      </c>
      <c r="Y68" s="1" t="s">
        <v>324</v>
      </c>
      <c r="AB68" s="1" t="s">
        <v>325</v>
      </c>
      <c r="AC68" s="1" t="s">
        <v>68</v>
      </c>
      <c r="AD68" s="1" t="s">
        <v>322</v>
      </c>
      <c r="AF68" s="1" t="s">
        <v>359</v>
      </c>
      <c r="AG68" s="1" t="s">
        <v>323</v>
      </c>
      <c r="AH68" s="1" t="s">
        <v>47</v>
      </c>
      <c r="AI68" s="1" t="s">
        <v>48</v>
      </c>
      <c r="AJ68" s="1" t="s">
        <v>360</v>
      </c>
      <c r="AK68" s="1" t="s">
        <v>361</v>
      </c>
      <c r="AL68" s="4">
        <v>3265000</v>
      </c>
      <c r="AM68" s="4">
        <v>16</v>
      </c>
      <c r="AN68" s="4">
        <v>1</v>
      </c>
      <c r="AO68" s="1" t="s">
        <v>360</v>
      </c>
    </row>
    <row r="69" spans="1:41" x14ac:dyDescent="0.3">
      <c r="A69" s="1" t="s">
        <v>71</v>
      </c>
      <c r="B69" s="1" t="s">
        <v>41</v>
      </c>
      <c r="C69" s="2">
        <v>100</v>
      </c>
      <c r="D69" s="1" t="s">
        <v>42</v>
      </c>
      <c r="E69" s="1" t="s">
        <v>321</v>
      </c>
      <c r="G69" s="3">
        <v>448856</v>
      </c>
      <c r="H69" s="4">
        <v>3110011.0088860001</v>
      </c>
      <c r="I69" s="4">
        <v>13828809.441501999</v>
      </c>
      <c r="J69" s="1" t="s">
        <v>44</v>
      </c>
      <c r="K69" s="1" t="s">
        <v>62</v>
      </c>
      <c r="M69" s="1" t="s">
        <v>322</v>
      </c>
      <c r="N69" s="1" t="s">
        <v>47</v>
      </c>
      <c r="O69" s="1" t="s">
        <v>48</v>
      </c>
      <c r="P69" s="1" t="s">
        <v>323</v>
      </c>
      <c r="Q69" s="1" t="s">
        <v>49</v>
      </c>
      <c r="R69" s="1" t="s">
        <v>50</v>
      </c>
      <c r="S69" s="5">
        <v>41640</v>
      </c>
      <c r="T69" s="5">
        <v>42004</v>
      </c>
      <c r="U69" s="1" t="s">
        <v>287</v>
      </c>
      <c r="V69" s="1" t="s">
        <v>288</v>
      </c>
      <c r="W69" s="5">
        <v>41900</v>
      </c>
      <c r="X69" s="1">
        <f t="shared" si="1"/>
        <v>9</v>
      </c>
      <c r="Y69" s="1" t="s">
        <v>324</v>
      </c>
      <c r="AB69" s="1" t="s">
        <v>325</v>
      </c>
      <c r="AC69" s="1" t="s">
        <v>68</v>
      </c>
      <c r="AD69" s="1" t="s">
        <v>322</v>
      </c>
      <c r="AF69" s="1" t="s">
        <v>362</v>
      </c>
      <c r="AG69" s="1" t="s">
        <v>323</v>
      </c>
      <c r="AH69" s="1" t="s">
        <v>47</v>
      </c>
      <c r="AI69" s="1" t="s">
        <v>48</v>
      </c>
      <c r="AJ69" s="1" t="s">
        <v>363</v>
      </c>
      <c r="AK69" s="1" t="s">
        <v>364</v>
      </c>
      <c r="AL69" s="4">
        <v>3265000</v>
      </c>
      <c r="AM69" s="4">
        <v>16</v>
      </c>
      <c r="AN69" s="4">
        <v>1</v>
      </c>
      <c r="AO69" s="1" t="s">
        <v>363</v>
      </c>
    </row>
    <row r="70" spans="1:41" x14ac:dyDescent="0.3">
      <c r="A70" s="1" t="s">
        <v>71</v>
      </c>
      <c r="B70" s="1" t="s">
        <v>41</v>
      </c>
      <c r="C70" s="2">
        <v>100</v>
      </c>
      <c r="D70" s="1" t="s">
        <v>42</v>
      </c>
      <c r="E70" s="1" t="s">
        <v>321</v>
      </c>
      <c r="G70" s="3">
        <v>448856</v>
      </c>
      <c r="H70" s="4">
        <v>3110011.0088860001</v>
      </c>
      <c r="I70" s="4">
        <v>13828809.441501999</v>
      </c>
      <c r="J70" s="1" t="s">
        <v>44</v>
      </c>
      <c r="K70" s="1" t="s">
        <v>62</v>
      </c>
      <c r="M70" s="1" t="s">
        <v>322</v>
      </c>
      <c r="N70" s="1" t="s">
        <v>47</v>
      </c>
      <c r="O70" s="1" t="s">
        <v>48</v>
      </c>
      <c r="P70" s="1" t="s">
        <v>323</v>
      </c>
      <c r="Q70" s="1" t="s">
        <v>49</v>
      </c>
      <c r="R70" s="1" t="s">
        <v>50</v>
      </c>
      <c r="S70" s="5">
        <v>41640</v>
      </c>
      <c r="T70" s="5">
        <v>42004</v>
      </c>
      <c r="U70" s="1" t="s">
        <v>287</v>
      </c>
      <c r="V70" s="1" t="s">
        <v>288</v>
      </c>
      <c r="W70" s="5">
        <v>41900</v>
      </c>
      <c r="X70" s="1">
        <f t="shared" si="1"/>
        <v>9</v>
      </c>
      <c r="Y70" s="1" t="s">
        <v>324</v>
      </c>
      <c r="AB70" s="1" t="s">
        <v>325</v>
      </c>
      <c r="AC70" s="1" t="s">
        <v>68</v>
      </c>
      <c r="AD70" s="1" t="s">
        <v>322</v>
      </c>
      <c r="AF70" s="1" t="s">
        <v>365</v>
      </c>
      <c r="AG70" s="1" t="s">
        <v>323</v>
      </c>
      <c r="AH70" s="1" t="s">
        <v>47</v>
      </c>
      <c r="AI70" s="1" t="s">
        <v>48</v>
      </c>
      <c r="AJ70" s="1" t="s">
        <v>366</v>
      </c>
      <c r="AK70" s="1" t="s">
        <v>367</v>
      </c>
      <c r="AL70" s="4">
        <v>3265000</v>
      </c>
      <c r="AM70" s="4">
        <v>15</v>
      </c>
      <c r="AN70" s="4">
        <v>1</v>
      </c>
      <c r="AO70" s="1" t="s">
        <v>366</v>
      </c>
    </row>
    <row r="71" spans="1:41" x14ac:dyDescent="0.3">
      <c r="A71" s="1" t="s">
        <v>71</v>
      </c>
      <c r="B71" s="1" t="s">
        <v>41</v>
      </c>
      <c r="C71" s="2">
        <v>100</v>
      </c>
      <c r="D71" s="1" t="s">
        <v>42</v>
      </c>
      <c r="E71" s="1" t="s">
        <v>321</v>
      </c>
      <c r="G71" s="3">
        <v>448856</v>
      </c>
      <c r="H71" s="4">
        <v>3110011.0088860001</v>
      </c>
      <c r="I71" s="4">
        <v>13828809.441501999</v>
      </c>
      <c r="J71" s="1" t="s">
        <v>44</v>
      </c>
      <c r="K71" s="1" t="s">
        <v>62</v>
      </c>
      <c r="M71" s="1" t="s">
        <v>322</v>
      </c>
      <c r="N71" s="1" t="s">
        <v>47</v>
      </c>
      <c r="O71" s="1" t="s">
        <v>48</v>
      </c>
      <c r="P71" s="1" t="s">
        <v>323</v>
      </c>
      <c r="Q71" s="1" t="s">
        <v>49</v>
      </c>
      <c r="R71" s="1" t="s">
        <v>50</v>
      </c>
      <c r="S71" s="5">
        <v>41640</v>
      </c>
      <c r="T71" s="5">
        <v>42004</v>
      </c>
      <c r="U71" s="1" t="s">
        <v>287</v>
      </c>
      <c r="V71" s="1" t="s">
        <v>288</v>
      </c>
      <c r="W71" s="5">
        <v>41900</v>
      </c>
      <c r="X71" s="1">
        <f t="shared" si="1"/>
        <v>9</v>
      </c>
      <c r="Y71" s="1" t="s">
        <v>324</v>
      </c>
      <c r="AB71" s="1" t="s">
        <v>325</v>
      </c>
      <c r="AC71" s="1" t="s">
        <v>68</v>
      </c>
      <c r="AD71" s="1" t="s">
        <v>322</v>
      </c>
      <c r="AF71" s="1" t="s">
        <v>368</v>
      </c>
      <c r="AG71" s="1" t="s">
        <v>323</v>
      </c>
      <c r="AH71" s="1" t="s">
        <v>47</v>
      </c>
      <c r="AI71" s="1" t="s">
        <v>48</v>
      </c>
      <c r="AJ71" s="1" t="s">
        <v>369</v>
      </c>
      <c r="AK71" s="1" t="s">
        <v>370</v>
      </c>
      <c r="AL71" s="4">
        <v>3265000</v>
      </c>
      <c r="AM71" s="4">
        <v>15</v>
      </c>
      <c r="AN71" s="4">
        <v>1</v>
      </c>
      <c r="AO71" s="1" t="s">
        <v>369</v>
      </c>
    </row>
    <row r="72" spans="1:41" x14ac:dyDescent="0.3">
      <c r="A72" s="1" t="s">
        <v>71</v>
      </c>
      <c r="B72" s="1" t="s">
        <v>41</v>
      </c>
      <c r="C72" s="2">
        <v>100</v>
      </c>
      <c r="D72" s="1" t="s">
        <v>42</v>
      </c>
      <c r="E72" s="1" t="s">
        <v>321</v>
      </c>
      <c r="G72" s="3">
        <v>448856</v>
      </c>
      <c r="H72" s="4">
        <v>3110011.0088860001</v>
      </c>
      <c r="I72" s="4">
        <v>13828809.441501999</v>
      </c>
      <c r="J72" s="1" t="s">
        <v>44</v>
      </c>
      <c r="K72" s="1" t="s">
        <v>62</v>
      </c>
      <c r="M72" s="1" t="s">
        <v>322</v>
      </c>
      <c r="N72" s="1" t="s">
        <v>47</v>
      </c>
      <c r="O72" s="1" t="s">
        <v>48</v>
      </c>
      <c r="P72" s="1" t="s">
        <v>323</v>
      </c>
      <c r="Q72" s="1" t="s">
        <v>49</v>
      </c>
      <c r="R72" s="1" t="s">
        <v>50</v>
      </c>
      <c r="S72" s="5">
        <v>41640</v>
      </c>
      <c r="T72" s="5">
        <v>42004</v>
      </c>
      <c r="U72" s="1" t="s">
        <v>287</v>
      </c>
      <c r="V72" s="1" t="s">
        <v>288</v>
      </c>
      <c r="W72" s="5">
        <v>41900</v>
      </c>
      <c r="X72" s="1">
        <f t="shared" si="1"/>
        <v>9</v>
      </c>
      <c r="Y72" s="1" t="s">
        <v>324</v>
      </c>
      <c r="AB72" s="1" t="s">
        <v>325</v>
      </c>
      <c r="AC72" s="1" t="s">
        <v>68</v>
      </c>
      <c r="AD72" s="1" t="s">
        <v>322</v>
      </c>
      <c r="AF72" s="1" t="s">
        <v>371</v>
      </c>
      <c r="AG72" s="1" t="s">
        <v>323</v>
      </c>
      <c r="AH72" s="1" t="s">
        <v>47</v>
      </c>
      <c r="AI72" s="1" t="s">
        <v>48</v>
      </c>
      <c r="AJ72" s="1" t="s">
        <v>372</v>
      </c>
      <c r="AK72" s="1" t="s">
        <v>373</v>
      </c>
      <c r="AL72" s="4">
        <v>3265000</v>
      </c>
      <c r="AM72" s="4">
        <v>15</v>
      </c>
      <c r="AN72" s="4">
        <v>1</v>
      </c>
      <c r="AO72" s="1" t="s">
        <v>372</v>
      </c>
    </row>
    <row r="73" spans="1:41" x14ac:dyDescent="0.3">
      <c r="A73" s="1" t="s">
        <v>71</v>
      </c>
      <c r="B73" s="1" t="s">
        <v>41</v>
      </c>
      <c r="C73" s="2">
        <v>100</v>
      </c>
      <c r="D73" s="1" t="s">
        <v>42</v>
      </c>
      <c r="E73" s="1" t="s">
        <v>321</v>
      </c>
      <c r="G73" s="3">
        <v>448856</v>
      </c>
      <c r="H73" s="4">
        <v>3110011.0088860001</v>
      </c>
      <c r="I73" s="4">
        <v>13828809.441501999</v>
      </c>
      <c r="J73" s="1" t="s">
        <v>44</v>
      </c>
      <c r="K73" s="1" t="s">
        <v>62</v>
      </c>
      <c r="M73" s="1" t="s">
        <v>322</v>
      </c>
      <c r="N73" s="1" t="s">
        <v>47</v>
      </c>
      <c r="O73" s="1" t="s">
        <v>48</v>
      </c>
      <c r="P73" s="1" t="s">
        <v>323</v>
      </c>
      <c r="Q73" s="1" t="s">
        <v>49</v>
      </c>
      <c r="R73" s="1" t="s">
        <v>50</v>
      </c>
      <c r="S73" s="5">
        <v>41640</v>
      </c>
      <c r="T73" s="5">
        <v>42004</v>
      </c>
      <c r="U73" s="1" t="s">
        <v>287</v>
      </c>
      <c r="V73" s="1" t="s">
        <v>288</v>
      </c>
      <c r="W73" s="5">
        <v>41900</v>
      </c>
      <c r="X73" s="1">
        <f t="shared" si="1"/>
        <v>9</v>
      </c>
      <c r="Y73" s="1" t="s">
        <v>324</v>
      </c>
      <c r="AB73" s="1" t="s">
        <v>325</v>
      </c>
      <c r="AC73" s="1" t="s">
        <v>68</v>
      </c>
      <c r="AD73" s="1" t="s">
        <v>322</v>
      </c>
      <c r="AF73" s="1" t="s">
        <v>374</v>
      </c>
      <c r="AG73" s="1" t="s">
        <v>323</v>
      </c>
      <c r="AH73" s="1" t="s">
        <v>47</v>
      </c>
      <c r="AI73" s="1" t="s">
        <v>48</v>
      </c>
      <c r="AJ73" s="1" t="s">
        <v>375</v>
      </c>
      <c r="AK73" s="1" t="s">
        <v>376</v>
      </c>
      <c r="AL73" s="4">
        <v>3265000</v>
      </c>
      <c r="AM73" s="4">
        <v>15</v>
      </c>
      <c r="AN73" s="4">
        <v>1</v>
      </c>
      <c r="AO73" s="1" t="s">
        <v>375</v>
      </c>
    </row>
    <row r="74" spans="1:41" x14ac:dyDescent="0.3">
      <c r="A74" s="1" t="s">
        <v>71</v>
      </c>
      <c r="B74" s="1" t="s">
        <v>41</v>
      </c>
      <c r="C74" s="2">
        <v>100</v>
      </c>
      <c r="D74" s="1" t="s">
        <v>42</v>
      </c>
      <c r="E74" s="1" t="s">
        <v>321</v>
      </c>
      <c r="G74" s="3">
        <v>448856</v>
      </c>
      <c r="H74" s="4">
        <v>3110011.0088860001</v>
      </c>
      <c r="I74" s="4">
        <v>13828809.441501999</v>
      </c>
      <c r="J74" s="1" t="s">
        <v>44</v>
      </c>
      <c r="K74" s="1" t="s">
        <v>62</v>
      </c>
      <c r="M74" s="1" t="s">
        <v>322</v>
      </c>
      <c r="N74" s="1" t="s">
        <v>47</v>
      </c>
      <c r="O74" s="1" t="s">
        <v>48</v>
      </c>
      <c r="P74" s="1" t="s">
        <v>323</v>
      </c>
      <c r="Q74" s="1" t="s">
        <v>49</v>
      </c>
      <c r="R74" s="1" t="s">
        <v>50</v>
      </c>
      <c r="S74" s="5">
        <v>41640</v>
      </c>
      <c r="T74" s="5">
        <v>42004</v>
      </c>
      <c r="U74" s="1" t="s">
        <v>287</v>
      </c>
      <c r="V74" s="1" t="s">
        <v>288</v>
      </c>
      <c r="W74" s="5">
        <v>41900</v>
      </c>
      <c r="X74" s="1">
        <f t="shared" si="1"/>
        <v>9</v>
      </c>
      <c r="Y74" s="1" t="s">
        <v>324</v>
      </c>
      <c r="AB74" s="1" t="s">
        <v>325</v>
      </c>
      <c r="AC74" s="1" t="s">
        <v>68</v>
      </c>
      <c r="AD74" s="1" t="s">
        <v>322</v>
      </c>
      <c r="AF74" s="1" t="s">
        <v>377</v>
      </c>
      <c r="AG74" s="1" t="s">
        <v>323</v>
      </c>
      <c r="AH74" s="1" t="s">
        <v>47</v>
      </c>
      <c r="AI74" s="1" t="s">
        <v>48</v>
      </c>
      <c r="AJ74" s="1" t="s">
        <v>378</v>
      </c>
      <c r="AK74" s="1" t="s">
        <v>379</v>
      </c>
      <c r="AL74" s="4">
        <v>3265000</v>
      </c>
      <c r="AM74" s="4">
        <v>15</v>
      </c>
      <c r="AN74" s="4">
        <v>1</v>
      </c>
      <c r="AO74" s="1" t="s">
        <v>378</v>
      </c>
    </row>
    <row r="75" spans="1:41" x14ac:dyDescent="0.3">
      <c r="A75" s="1" t="s">
        <v>71</v>
      </c>
      <c r="B75" s="1" t="s">
        <v>41</v>
      </c>
      <c r="C75" s="2">
        <v>100</v>
      </c>
      <c r="D75" s="1" t="s">
        <v>42</v>
      </c>
      <c r="E75" s="1" t="s">
        <v>321</v>
      </c>
      <c r="G75" s="3">
        <v>448856</v>
      </c>
      <c r="H75" s="4">
        <v>3110011.0088860001</v>
      </c>
      <c r="I75" s="4">
        <v>13828809.441501999</v>
      </c>
      <c r="J75" s="1" t="s">
        <v>44</v>
      </c>
      <c r="K75" s="1" t="s">
        <v>62</v>
      </c>
      <c r="M75" s="1" t="s">
        <v>322</v>
      </c>
      <c r="N75" s="1" t="s">
        <v>47</v>
      </c>
      <c r="O75" s="1" t="s">
        <v>48</v>
      </c>
      <c r="P75" s="1" t="s">
        <v>323</v>
      </c>
      <c r="Q75" s="1" t="s">
        <v>49</v>
      </c>
      <c r="R75" s="1" t="s">
        <v>50</v>
      </c>
      <c r="S75" s="5">
        <v>41640</v>
      </c>
      <c r="T75" s="5">
        <v>42004</v>
      </c>
      <c r="U75" s="1" t="s">
        <v>287</v>
      </c>
      <c r="V75" s="1" t="s">
        <v>288</v>
      </c>
      <c r="W75" s="5">
        <v>41900</v>
      </c>
      <c r="X75" s="1">
        <f t="shared" si="1"/>
        <v>9</v>
      </c>
      <c r="Y75" s="1" t="s">
        <v>324</v>
      </c>
      <c r="AB75" s="1" t="s">
        <v>325</v>
      </c>
      <c r="AC75" s="1" t="s">
        <v>68</v>
      </c>
      <c r="AD75" s="1" t="s">
        <v>322</v>
      </c>
      <c r="AG75" s="1" t="s">
        <v>323</v>
      </c>
      <c r="AH75" s="1" t="s">
        <v>47</v>
      </c>
      <c r="AI75" s="1" t="s">
        <v>48</v>
      </c>
      <c r="AJ75" s="1" t="s">
        <v>380</v>
      </c>
      <c r="AK75" s="1" t="s">
        <v>381</v>
      </c>
      <c r="AL75" s="4">
        <v>2609120</v>
      </c>
      <c r="AM75" s="4">
        <v>0</v>
      </c>
      <c r="AN75" s="4">
        <v>1</v>
      </c>
      <c r="AO75" s="1" t="s">
        <v>380</v>
      </c>
    </row>
    <row r="76" spans="1:41" x14ac:dyDescent="0.3">
      <c r="A76" s="1" t="s">
        <v>71</v>
      </c>
      <c r="B76" s="1" t="s">
        <v>41</v>
      </c>
      <c r="C76" s="2">
        <v>100</v>
      </c>
      <c r="D76" s="1" t="s">
        <v>42</v>
      </c>
      <c r="E76" s="1" t="s">
        <v>321</v>
      </c>
      <c r="G76" s="3">
        <v>448856</v>
      </c>
      <c r="H76" s="4">
        <v>3110011.0088860001</v>
      </c>
      <c r="I76" s="4">
        <v>13828809.441501999</v>
      </c>
      <c r="J76" s="1" t="s">
        <v>44</v>
      </c>
      <c r="K76" s="1" t="s">
        <v>62</v>
      </c>
      <c r="M76" s="1" t="s">
        <v>322</v>
      </c>
      <c r="N76" s="1" t="s">
        <v>47</v>
      </c>
      <c r="O76" s="1" t="s">
        <v>48</v>
      </c>
      <c r="P76" s="1" t="s">
        <v>323</v>
      </c>
      <c r="Q76" s="1" t="s">
        <v>49</v>
      </c>
      <c r="R76" s="1" t="s">
        <v>50</v>
      </c>
      <c r="S76" s="5">
        <v>41640</v>
      </c>
      <c r="T76" s="5">
        <v>42004</v>
      </c>
      <c r="U76" s="1" t="s">
        <v>287</v>
      </c>
      <c r="V76" s="1" t="s">
        <v>288</v>
      </c>
      <c r="W76" s="5">
        <v>41900</v>
      </c>
      <c r="X76" s="1">
        <f t="shared" si="1"/>
        <v>9</v>
      </c>
      <c r="Y76" s="1" t="s">
        <v>324</v>
      </c>
      <c r="AB76" s="1" t="s">
        <v>325</v>
      </c>
      <c r="AC76" s="1" t="s">
        <v>68</v>
      </c>
      <c r="AD76" s="1" t="s">
        <v>322</v>
      </c>
      <c r="AF76" s="1" t="s">
        <v>382</v>
      </c>
      <c r="AG76" s="1" t="s">
        <v>323</v>
      </c>
      <c r="AH76" s="1" t="s">
        <v>47</v>
      </c>
      <c r="AI76" s="1" t="s">
        <v>48</v>
      </c>
      <c r="AJ76" s="1" t="s">
        <v>383</v>
      </c>
      <c r="AK76" s="1" t="s">
        <v>384</v>
      </c>
      <c r="AL76" s="4">
        <v>121320</v>
      </c>
      <c r="AM76" s="4">
        <v>0</v>
      </c>
      <c r="AN76" s="4">
        <v>1</v>
      </c>
      <c r="AO76" s="1" t="s">
        <v>383</v>
      </c>
    </row>
    <row r="77" spans="1:41" x14ac:dyDescent="0.3">
      <c r="A77" s="1" t="s">
        <v>71</v>
      </c>
      <c r="B77" s="1" t="s">
        <v>41</v>
      </c>
      <c r="C77" s="2">
        <v>100</v>
      </c>
      <c r="D77" s="1" t="s">
        <v>42</v>
      </c>
      <c r="E77" s="1" t="s">
        <v>321</v>
      </c>
      <c r="G77" s="3">
        <v>448856</v>
      </c>
      <c r="H77" s="4">
        <v>3110011.0088860001</v>
      </c>
      <c r="I77" s="4">
        <v>13828809.441501999</v>
      </c>
      <c r="J77" s="1" t="s">
        <v>44</v>
      </c>
      <c r="K77" s="1" t="s">
        <v>62</v>
      </c>
      <c r="M77" s="1" t="s">
        <v>322</v>
      </c>
      <c r="N77" s="1" t="s">
        <v>47</v>
      </c>
      <c r="O77" s="1" t="s">
        <v>48</v>
      </c>
      <c r="P77" s="1" t="s">
        <v>323</v>
      </c>
      <c r="Q77" s="1" t="s">
        <v>49</v>
      </c>
      <c r="R77" s="1" t="s">
        <v>50</v>
      </c>
      <c r="S77" s="5">
        <v>41640</v>
      </c>
      <c r="T77" s="5">
        <v>42004</v>
      </c>
      <c r="U77" s="1" t="s">
        <v>287</v>
      </c>
      <c r="V77" s="1" t="s">
        <v>288</v>
      </c>
      <c r="W77" s="5">
        <v>41900</v>
      </c>
      <c r="X77" s="1">
        <f t="shared" si="1"/>
        <v>9</v>
      </c>
      <c r="Y77" s="1" t="s">
        <v>324</v>
      </c>
      <c r="AB77" s="1" t="s">
        <v>325</v>
      </c>
      <c r="AC77" s="1" t="s">
        <v>68</v>
      </c>
      <c r="AD77" s="1" t="s">
        <v>322</v>
      </c>
      <c r="AF77" s="1" t="s">
        <v>144</v>
      </c>
      <c r="AG77" s="1" t="s">
        <v>323</v>
      </c>
      <c r="AH77" s="1" t="s">
        <v>47</v>
      </c>
      <c r="AI77" s="1" t="s">
        <v>48</v>
      </c>
      <c r="AJ77" s="1" t="s">
        <v>385</v>
      </c>
      <c r="AK77" s="1" t="s">
        <v>386</v>
      </c>
      <c r="AL77" s="4">
        <v>134100</v>
      </c>
      <c r="AM77" s="4">
        <v>0</v>
      </c>
      <c r="AN77" s="4">
        <v>1</v>
      </c>
      <c r="AO77" s="1" t="s">
        <v>385</v>
      </c>
    </row>
    <row r="78" spans="1:41" x14ac:dyDescent="0.3">
      <c r="A78" s="1" t="s">
        <v>71</v>
      </c>
      <c r="B78" s="1" t="s">
        <v>41</v>
      </c>
      <c r="C78" s="2">
        <v>100</v>
      </c>
      <c r="D78" s="1" t="s">
        <v>42</v>
      </c>
      <c r="E78" s="1" t="s">
        <v>321</v>
      </c>
      <c r="G78" s="3">
        <v>448856</v>
      </c>
      <c r="H78" s="4">
        <v>3110011.0088860001</v>
      </c>
      <c r="I78" s="4">
        <v>13828809.441501999</v>
      </c>
      <c r="J78" s="1" t="s">
        <v>44</v>
      </c>
      <c r="K78" s="1" t="s">
        <v>62</v>
      </c>
      <c r="M78" s="1" t="s">
        <v>322</v>
      </c>
      <c r="N78" s="1" t="s">
        <v>47</v>
      </c>
      <c r="O78" s="1" t="s">
        <v>48</v>
      </c>
      <c r="P78" s="1" t="s">
        <v>323</v>
      </c>
      <c r="Q78" s="1" t="s">
        <v>49</v>
      </c>
      <c r="R78" s="1" t="s">
        <v>50</v>
      </c>
      <c r="S78" s="5">
        <v>41640</v>
      </c>
      <c r="T78" s="5">
        <v>42004</v>
      </c>
      <c r="U78" s="1" t="s">
        <v>287</v>
      </c>
      <c r="V78" s="1" t="s">
        <v>288</v>
      </c>
      <c r="W78" s="5">
        <v>41900</v>
      </c>
      <c r="X78" s="1">
        <f t="shared" si="1"/>
        <v>9</v>
      </c>
      <c r="Y78" s="1" t="s">
        <v>324</v>
      </c>
      <c r="AB78" s="1" t="s">
        <v>325</v>
      </c>
      <c r="AC78" s="1" t="s">
        <v>68</v>
      </c>
      <c r="AD78" s="1" t="s">
        <v>322</v>
      </c>
      <c r="AF78" s="1" t="s">
        <v>387</v>
      </c>
      <c r="AG78" s="1" t="s">
        <v>323</v>
      </c>
      <c r="AH78" s="1" t="s">
        <v>47</v>
      </c>
      <c r="AI78" s="1" t="s">
        <v>48</v>
      </c>
      <c r="AJ78" s="1" t="s">
        <v>388</v>
      </c>
      <c r="AK78" s="1" t="s">
        <v>389</v>
      </c>
      <c r="AL78" s="4">
        <v>44625</v>
      </c>
      <c r="AM78" s="4">
        <v>0</v>
      </c>
      <c r="AN78" s="4">
        <v>1</v>
      </c>
      <c r="AO78" s="1" t="s">
        <v>388</v>
      </c>
    </row>
    <row r="79" spans="1:41" x14ac:dyDescent="0.3">
      <c r="A79" s="1" t="s">
        <v>71</v>
      </c>
      <c r="B79" s="1" t="s">
        <v>41</v>
      </c>
      <c r="C79" s="2">
        <v>100</v>
      </c>
      <c r="D79" s="1" t="s">
        <v>42</v>
      </c>
      <c r="E79" s="1" t="s">
        <v>321</v>
      </c>
      <c r="G79" s="3">
        <v>448856</v>
      </c>
      <c r="H79" s="4">
        <v>3110011.0088860001</v>
      </c>
      <c r="I79" s="4">
        <v>13828809.441501999</v>
      </c>
      <c r="J79" s="1" t="s">
        <v>44</v>
      </c>
      <c r="K79" s="1" t="s">
        <v>62</v>
      </c>
      <c r="M79" s="1" t="s">
        <v>322</v>
      </c>
      <c r="N79" s="1" t="s">
        <v>47</v>
      </c>
      <c r="O79" s="1" t="s">
        <v>48</v>
      </c>
      <c r="P79" s="1" t="s">
        <v>323</v>
      </c>
      <c r="Q79" s="1" t="s">
        <v>49</v>
      </c>
      <c r="R79" s="1" t="s">
        <v>50</v>
      </c>
      <c r="S79" s="5">
        <v>41640</v>
      </c>
      <c r="T79" s="5">
        <v>42004</v>
      </c>
      <c r="U79" s="1" t="s">
        <v>287</v>
      </c>
      <c r="V79" s="1" t="s">
        <v>288</v>
      </c>
      <c r="W79" s="5">
        <v>41900</v>
      </c>
      <c r="X79" s="1">
        <f t="shared" si="1"/>
        <v>9</v>
      </c>
      <c r="Y79" s="1" t="s">
        <v>324</v>
      </c>
      <c r="AB79" s="1" t="s">
        <v>325</v>
      </c>
      <c r="AC79" s="1" t="s">
        <v>68</v>
      </c>
      <c r="AD79" s="1" t="s">
        <v>322</v>
      </c>
      <c r="AG79" s="1" t="s">
        <v>323</v>
      </c>
      <c r="AH79" s="1" t="s">
        <v>47</v>
      </c>
      <c r="AI79" s="1" t="s">
        <v>48</v>
      </c>
      <c r="AJ79" s="1" t="s">
        <v>390</v>
      </c>
      <c r="AK79" s="1" t="s">
        <v>391</v>
      </c>
      <c r="AL79" s="4">
        <v>1018215</v>
      </c>
      <c r="AM79" s="4">
        <v>0</v>
      </c>
      <c r="AN79" s="4">
        <v>1</v>
      </c>
      <c r="AO79" s="1" t="s">
        <v>390</v>
      </c>
    </row>
    <row r="80" spans="1:41" x14ac:dyDescent="0.3">
      <c r="A80" s="1" t="s">
        <v>71</v>
      </c>
      <c r="B80" s="1" t="s">
        <v>41</v>
      </c>
      <c r="C80" s="2">
        <v>100</v>
      </c>
      <c r="D80" s="1" t="s">
        <v>42</v>
      </c>
      <c r="E80" s="1" t="s">
        <v>321</v>
      </c>
      <c r="G80" s="3">
        <v>448856</v>
      </c>
      <c r="H80" s="4">
        <v>3110011.0088860001</v>
      </c>
      <c r="I80" s="4">
        <v>13828809.441501999</v>
      </c>
      <c r="J80" s="1" t="s">
        <v>44</v>
      </c>
      <c r="K80" s="1" t="s">
        <v>62</v>
      </c>
      <c r="M80" s="1" t="s">
        <v>322</v>
      </c>
      <c r="N80" s="1" t="s">
        <v>47</v>
      </c>
      <c r="O80" s="1" t="s">
        <v>48</v>
      </c>
      <c r="P80" s="1" t="s">
        <v>323</v>
      </c>
      <c r="Q80" s="1" t="s">
        <v>49</v>
      </c>
      <c r="R80" s="1" t="s">
        <v>50</v>
      </c>
      <c r="S80" s="5">
        <v>41640</v>
      </c>
      <c r="T80" s="5">
        <v>42004</v>
      </c>
      <c r="U80" s="1" t="s">
        <v>287</v>
      </c>
      <c r="V80" s="1" t="s">
        <v>288</v>
      </c>
      <c r="W80" s="5">
        <v>41900</v>
      </c>
      <c r="X80" s="1">
        <f t="shared" si="1"/>
        <v>9</v>
      </c>
      <c r="Y80" s="1" t="s">
        <v>324</v>
      </c>
      <c r="AB80" s="1" t="s">
        <v>325</v>
      </c>
      <c r="AC80" s="1" t="s">
        <v>68</v>
      </c>
      <c r="AD80" s="1" t="s">
        <v>322</v>
      </c>
      <c r="AF80" s="1" t="s">
        <v>392</v>
      </c>
      <c r="AG80" s="1" t="s">
        <v>323</v>
      </c>
      <c r="AH80" s="1" t="s">
        <v>47</v>
      </c>
      <c r="AI80" s="1" t="s">
        <v>48</v>
      </c>
      <c r="AJ80" s="1" t="s">
        <v>393</v>
      </c>
      <c r="AK80" s="1" t="s">
        <v>394</v>
      </c>
      <c r="AL80" s="4">
        <v>787176</v>
      </c>
      <c r="AM80" s="4">
        <v>5</v>
      </c>
      <c r="AN80" s="4">
        <v>1</v>
      </c>
      <c r="AO80" s="1" t="s">
        <v>393</v>
      </c>
    </row>
    <row r="81" spans="1:41" x14ac:dyDescent="0.3">
      <c r="A81" s="1" t="s">
        <v>71</v>
      </c>
      <c r="B81" s="1" t="s">
        <v>41</v>
      </c>
      <c r="C81" s="2">
        <v>100</v>
      </c>
      <c r="D81" s="1" t="s">
        <v>42</v>
      </c>
      <c r="E81" s="1" t="s">
        <v>395</v>
      </c>
      <c r="G81" s="3">
        <v>432433</v>
      </c>
      <c r="H81" s="4">
        <v>3106179.5777349998</v>
      </c>
      <c r="I81" s="4">
        <v>13826641.712202</v>
      </c>
      <c r="J81" s="1" t="s">
        <v>44</v>
      </c>
      <c r="K81" s="1" t="s">
        <v>62</v>
      </c>
      <c r="M81" s="1" t="s">
        <v>396</v>
      </c>
      <c r="N81" s="1" t="s">
        <v>47</v>
      </c>
      <c r="O81" s="1" t="s">
        <v>48</v>
      </c>
      <c r="P81" s="1" t="s">
        <v>323</v>
      </c>
      <c r="Q81" s="1" t="s">
        <v>49</v>
      </c>
      <c r="R81" s="1" t="s">
        <v>50</v>
      </c>
      <c r="S81" s="5">
        <v>41640</v>
      </c>
      <c r="T81" s="5">
        <v>42004</v>
      </c>
      <c r="U81" s="1" t="s">
        <v>287</v>
      </c>
      <c r="V81" s="1" t="s">
        <v>288</v>
      </c>
      <c r="W81" s="5">
        <v>41780</v>
      </c>
      <c r="X81" s="1">
        <f t="shared" si="1"/>
        <v>5</v>
      </c>
      <c r="Y81" s="1" t="s">
        <v>397</v>
      </c>
      <c r="AB81" s="1" t="s">
        <v>398</v>
      </c>
      <c r="AC81" s="1" t="s">
        <v>55</v>
      </c>
      <c r="AD81" s="1" t="s">
        <v>396</v>
      </c>
      <c r="AF81" s="1" t="s">
        <v>329</v>
      </c>
      <c r="AG81" s="1" t="s">
        <v>323</v>
      </c>
      <c r="AH81" s="1" t="s">
        <v>47</v>
      </c>
      <c r="AI81" s="1" t="s">
        <v>48</v>
      </c>
      <c r="AJ81" s="1" t="s">
        <v>399</v>
      </c>
      <c r="AK81" s="1" t="s">
        <v>400</v>
      </c>
      <c r="AL81" s="4">
        <v>650000</v>
      </c>
      <c r="AM81" s="4">
        <v>2</v>
      </c>
      <c r="AN81" s="4">
        <v>1</v>
      </c>
      <c r="AO81" s="1" t="s">
        <v>399</v>
      </c>
    </row>
    <row r="82" spans="1:41" x14ac:dyDescent="0.3">
      <c r="A82" s="1" t="s">
        <v>59</v>
      </c>
      <c r="B82" s="1" t="s">
        <v>41</v>
      </c>
      <c r="C82" s="2">
        <v>100</v>
      </c>
      <c r="D82" s="1" t="s">
        <v>42</v>
      </c>
      <c r="E82" s="1" t="s">
        <v>401</v>
      </c>
      <c r="F82" s="1" t="s">
        <v>85</v>
      </c>
      <c r="G82" s="3">
        <v>0</v>
      </c>
      <c r="H82" s="4">
        <v>3116051.9131470001</v>
      </c>
      <c r="I82" s="4">
        <v>13849115.704449</v>
      </c>
      <c r="J82" s="1" t="s">
        <v>44</v>
      </c>
      <c r="K82" s="1" t="s">
        <v>62</v>
      </c>
      <c r="M82" s="1" t="s">
        <v>402</v>
      </c>
      <c r="N82" s="1" t="s">
        <v>47</v>
      </c>
      <c r="O82" s="1" t="s">
        <v>48</v>
      </c>
      <c r="P82" s="1" t="s">
        <v>102</v>
      </c>
      <c r="Q82" s="1" t="s">
        <v>49</v>
      </c>
      <c r="R82" s="1" t="s">
        <v>50</v>
      </c>
      <c r="S82" s="5">
        <v>41640</v>
      </c>
      <c r="T82" s="5">
        <v>42004</v>
      </c>
      <c r="U82" s="1" t="s">
        <v>287</v>
      </c>
      <c r="V82" s="1" t="s">
        <v>288</v>
      </c>
      <c r="W82" s="5">
        <v>41943</v>
      </c>
      <c r="X82" s="1">
        <f t="shared" si="1"/>
        <v>10</v>
      </c>
      <c r="Y82" s="1" t="s">
        <v>403</v>
      </c>
      <c r="AB82" s="1" t="s">
        <v>404</v>
      </c>
      <c r="AC82" s="1" t="s">
        <v>68</v>
      </c>
      <c r="AD82" s="1" t="s">
        <v>402</v>
      </c>
      <c r="AG82" s="1" t="s">
        <v>102</v>
      </c>
      <c r="AH82" s="1" t="s">
        <v>47</v>
      </c>
      <c r="AI82" s="1" t="s">
        <v>48</v>
      </c>
      <c r="AJ82" s="1" t="s">
        <v>405</v>
      </c>
      <c r="AK82" s="1" t="s">
        <v>406</v>
      </c>
      <c r="AL82" s="4">
        <v>11717725</v>
      </c>
      <c r="AM82" s="4">
        <v>0</v>
      </c>
      <c r="AN82" s="4">
        <v>1</v>
      </c>
      <c r="AO82" s="1" t="s">
        <v>405</v>
      </c>
    </row>
    <row r="83" spans="1:41" x14ac:dyDescent="0.3">
      <c r="A83" s="1" t="s">
        <v>215</v>
      </c>
      <c r="B83" s="1" t="s">
        <v>41</v>
      </c>
      <c r="C83" s="2">
        <v>100</v>
      </c>
      <c r="D83" s="1" t="s">
        <v>42</v>
      </c>
      <c r="E83" s="1" t="s">
        <v>407</v>
      </c>
      <c r="G83" s="3">
        <v>523539</v>
      </c>
      <c r="H83" s="4">
        <v>3067432.8938000002</v>
      </c>
      <c r="I83" s="4">
        <v>13834064.433195001</v>
      </c>
      <c r="J83" s="1" t="s">
        <v>44</v>
      </c>
      <c r="K83" s="1" t="s">
        <v>62</v>
      </c>
      <c r="M83" s="1" t="s">
        <v>408</v>
      </c>
      <c r="N83" s="1" t="s">
        <v>47</v>
      </c>
      <c r="O83" s="1" t="s">
        <v>48</v>
      </c>
      <c r="P83" s="1" t="s">
        <v>256</v>
      </c>
      <c r="Q83" s="1" t="s">
        <v>49</v>
      </c>
      <c r="R83" s="1" t="s">
        <v>50</v>
      </c>
      <c r="S83" s="5">
        <v>41640</v>
      </c>
      <c r="T83" s="5">
        <v>42004</v>
      </c>
      <c r="U83" s="1" t="s">
        <v>287</v>
      </c>
      <c r="V83" s="1" t="s">
        <v>288</v>
      </c>
      <c r="W83" s="5">
        <v>41774</v>
      </c>
      <c r="X83" s="1">
        <f t="shared" si="1"/>
        <v>5</v>
      </c>
      <c r="Y83" s="1" t="s">
        <v>409</v>
      </c>
      <c r="AA83" s="1" t="s">
        <v>410</v>
      </c>
      <c r="AB83" s="1" t="s">
        <v>411</v>
      </c>
      <c r="AC83" s="1" t="s">
        <v>55</v>
      </c>
      <c r="AD83" s="1" t="s">
        <v>408</v>
      </c>
      <c r="AF83" s="1" t="s">
        <v>268</v>
      </c>
      <c r="AG83" s="1" t="s">
        <v>256</v>
      </c>
      <c r="AH83" s="1" t="s">
        <v>47</v>
      </c>
      <c r="AI83" s="1" t="s">
        <v>48</v>
      </c>
      <c r="AJ83" s="1" t="s">
        <v>412</v>
      </c>
      <c r="AK83" s="1" t="s">
        <v>413</v>
      </c>
      <c r="AL83" s="4">
        <v>3549000</v>
      </c>
      <c r="AM83" s="4">
        <v>42</v>
      </c>
      <c r="AN83" s="4">
        <v>1</v>
      </c>
      <c r="AO83" s="1" t="s">
        <v>412</v>
      </c>
    </row>
    <row r="84" spans="1:41" x14ac:dyDescent="0.3">
      <c r="A84" s="1" t="s">
        <v>215</v>
      </c>
      <c r="B84" s="1" t="s">
        <v>41</v>
      </c>
      <c r="C84" s="2">
        <v>100</v>
      </c>
      <c r="D84" s="1" t="s">
        <v>42</v>
      </c>
      <c r="E84" s="1" t="s">
        <v>414</v>
      </c>
      <c r="G84" s="3">
        <v>648989</v>
      </c>
      <c r="H84" s="4">
        <v>3083533.283357</v>
      </c>
      <c r="I84" s="4">
        <v>13833561.514142999</v>
      </c>
      <c r="J84" s="1" t="s">
        <v>44</v>
      </c>
      <c r="K84" s="1" t="s">
        <v>62</v>
      </c>
      <c r="M84" s="1" t="s">
        <v>415</v>
      </c>
      <c r="N84" s="1" t="s">
        <v>47</v>
      </c>
      <c r="O84" s="1" t="s">
        <v>48</v>
      </c>
      <c r="P84" s="1" t="s">
        <v>416</v>
      </c>
      <c r="Q84" s="1" t="s">
        <v>49</v>
      </c>
      <c r="R84" s="1" t="s">
        <v>50</v>
      </c>
      <c r="S84" s="5">
        <v>41640</v>
      </c>
      <c r="T84" s="5">
        <v>42004</v>
      </c>
      <c r="U84" s="1" t="s">
        <v>287</v>
      </c>
      <c r="V84" s="1" t="s">
        <v>288</v>
      </c>
      <c r="W84" s="5">
        <v>41669</v>
      </c>
      <c r="X84" s="1">
        <f t="shared" si="1"/>
        <v>1</v>
      </c>
      <c r="Y84" s="1" t="s">
        <v>417</v>
      </c>
      <c r="AB84" s="1" t="s">
        <v>418</v>
      </c>
      <c r="AC84" s="1" t="s">
        <v>55</v>
      </c>
      <c r="AD84" s="1" t="s">
        <v>415</v>
      </c>
      <c r="AF84" s="1" t="s">
        <v>270</v>
      </c>
      <c r="AG84" s="1" t="s">
        <v>416</v>
      </c>
      <c r="AH84" s="1" t="s">
        <v>47</v>
      </c>
      <c r="AI84" s="1" t="s">
        <v>48</v>
      </c>
      <c r="AJ84" s="1" t="s">
        <v>419</v>
      </c>
      <c r="AK84" s="1" t="s">
        <v>420</v>
      </c>
      <c r="AL84" s="4">
        <v>4008125</v>
      </c>
      <c r="AM84" s="4">
        <v>63</v>
      </c>
      <c r="AN84" s="4">
        <v>0</v>
      </c>
      <c r="AO84" s="1" t="s">
        <v>419</v>
      </c>
    </row>
    <row r="85" spans="1:41" x14ac:dyDescent="0.3">
      <c r="A85" s="1" t="s">
        <v>59</v>
      </c>
      <c r="B85" s="1" t="s">
        <v>41</v>
      </c>
      <c r="C85" s="2">
        <v>100</v>
      </c>
      <c r="D85" s="1" t="s">
        <v>42</v>
      </c>
      <c r="E85" s="1" t="s">
        <v>421</v>
      </c>
      <c r="F85" s="1" t="s">
        <v>61</v>
      </c>
      <c r="G85" s="3">
        <v>0</v>
      </c>
      <c r="H85" s="4">
        <v>3103199.3620790001</v>
      </c>
      <c r="I85" s="4">
        <v>13844838.060712</v>
      </c>
      <c r="J85" s="1" t="s">
        <v>44</v>
      </c>
      <c r="K85" s="1" t="s">
        <v>62</v>
      </c>
      <c r="M85" s="1" t="s">
        <v>422</v>
      </c>
      <c r="N85" s="1" t="s">
        <v>47</v>
      </c>
      <c r="O85" s="1" t="s">
        <v>48</v>
      </c>
      <c r="P85" s="1" t="s">
        <v>64</v>
      </c>
      <c r="Q85" s="1" t="s">
        <v>49</v>
      </c>
      <c r="R85" s="1" t="s">
        <v>50</v>
      </c>
      <c r="S85" s="5">
        <v>41640</v>
      </c>
      <c r="T85" s="5">
        <v>42004</v>
      </c>
      <c r="U85" s="1" t="s">
        <v>287</v>
      </c>
      <c r="V85" s="1" t="s">
        <v>288</v>
      </c>
      <c r="W85" s="5">
        <v>41911</v>
      </c>
      <c r="X85" s="1">
        <f t="shared" si="1"/>
        <v>9</v>
      </c>
      <c r="Y85" s="1" t="s">
        <v>423</v>
      </c>
      <c r="AB85" s="1" t="s">
        <v>424</v>
      </c>
      <c r="AC85" s="1" t="s">
        <v>68</v>
      </c>
      <c r="AD85" s="1" t="s">
        <v>422</v>
      </c>
      <c r="AF85" s="1" t="s">
        <v>268</v>
      </c>
      <c r="AG85" s="1" t="s">
        <v>64</v>
      </c>
      <c r="AH85" s="1" t="s">
        <v>47</v>
      </c>
      <c r="AI85" s="1" t="s">
        <v>48</v>
      </c>
      <c r="AJ85" s="1" t="s">
        <v>425</v>
      </c>
      <c r="AK85" s="1" t="s">
        <v>426</v>
      </c>
      <c r="AL85" s="4">
        <v>4044000</v>
      </c>
      <c r="AM85" s="4">
        <v>54</v>
      </c>
      <c r="AN85" s="4">
        <v>1</v>
      </c>
      <c r="AO85" s="1" t="s">
        <v>425</v>
      </c>
    </row>
    <row r="86" spans="1:41" x14ac:dyDescent="0.3">
      <c r="A86" s="1" t="s">
        <v>71</v>
      </c>
      <c r="B86" s="1" t="s">
        <v>41</v>
      </c>
      <c r="C86" s="2">
        <v>100</v>
      </c>
      <c r="D86" s="1" t="s">
        <v>42</v>
      </c>
      <c r="E86" s="1" t="s">
        <v>395</v>
      </c>
      <c r="G86" s="3">
        <v>432433</v>
      </c>
      <c r="H86" s="4">
        <v>3106179.5777349998</v>
      </c>
      <c r="I86" s="4">
        <v>13826641.712202</v>
      </c>
      <c r="J86" s="1" t="s">
        <v>44</v>
      </c>
      <c r="K86" s="1" t="s">
        <v>62</v>
      </c>
      <c r="M86" s="1" t="s">
        <v>396</v>
      </c>
      <c r="N86" s="1" t="s">
        <v>47</v>
      </c>
      <c r="O86" s="1" t="s">
        <v>48</v>
      </c>
      <c r="P86" s="1" t="s">
        <v>323</v>
      </c>
      <c r="Q86" s="1" t="s">
        <v>49</v>
      </c>
      <c r="R86" s="1" t="s">
        <v>50</v>
      </c>
      <c r="S86" s="5">
        <v>41640</v>
      </c>
      <c r="T86" s="5">
        <v>42004</v>
      </c>
      <c r="U86" s="1" t="s">
        <v>287</v>
      </c>
      <c r="V86" s="1" t="s">
        <v>288</v>
      </c>
      <c r="W86" s="5">
        <v>41780</v>
      </c>
      <c r="X86" s="1">
        <f t="shared" si="1"/>
        <v>5</v>
      </c>
      <c r="Y86" s="1" t="s">
        <v>397</v>
      </c>
      <c r="AB86" s="1" t="s">
        <v>398</v>
      </c>
      <c r="AC86" s="1" t="s">
        <v>55</v>
      </c>
      <c r="AD86" s="1" t="s">
        <v>396</v>
      </c>
      <c r="AF86" s="1" t="s">
        <v>427</v>
      </c>
      <c r="AG86" s="1" t="s">
        <v>323</v>
      </c>
      <c r="AH86" s="1" t="s">
        <v>47</v>
      </c>
      <c r="AI86" s="1" t="s">
        <v>48</v>
      </c>
      <c r="AJ86" s="1" t="s">
        <v>428</v>
      </c>
      <c r="AK86" s="1" t="s">
        <v>429</v>
      </c>
      <c r="AL86" s="4">
        <v>900000</v>
      </c>
      <c r="AM86" s="4">
        <v>3</v>
      </c>
      <c r="AN86" s="4">
        <v>1</v>
      </c>
      <c r="AO86" s="1" t="s">
        <v>428</v>
      </c>
    </row>
    <row r="87" spans="1:41" x14ac:dyDescent="0.3">
      <c r="A87" s="1" t="s">
        <v>71</v>
      </c>
      <c r="B87" s="1" t="s">
        <v>41</v>
      </c>
      <c r="C87" s="2">
        <v>100</v>
      </c>
      <c r="D87" s="1" t="s">
        <v>42</v>
      </c>
      <c r="E87" s="1" t="s">
        <v>395</v>
      </c>
      <c r="G87" s="3">
        <v>432433</v>
      </c>
      <c r="H87" s="4">
        <v>3106179.5777349998</v>
      </c>
      <c r="I87" s="4">
        <v>13826641.712202</v>
      </c>
      <c r="J87" s="1" t="s">
        <v>44</v>
      </c>
      <c r="K87" s="1" t="s">
        <v>62</v>
      </c>
      <c r="M87" s="1" t="s">
        <v>396</v>
      </c>
      <c r="N87" s="1" t="s">
        <v>47</v>
      </c>
      <c r="O87" s="1" t="s">
        <v>48</v>
      </c>
      <c r="P87" s="1" t="s">
        <v>323</v>
      </c>
      <c r="Q87" s="1" t="s">
        <v>49</v>
      </c>
      <c r="R87" s="1" t="s">
        <v>50</v>
      </c>
      <c r="S87" s="5">
        <v>41640</v>
      </c>
      <c r="T87" s="5">
        <v>42004</v>
      </c>
      <c r="U87" s="1" t="s">
        <v>287</v>
      </c>
      <c r="V87" s="1" t="s">
        <v>288</v>
      </c>
      <c r="W87" s="5">
        <v>41780</v>
      </c>
      <c r="X87" s="1">
        <f t="shared" si="1"/>
        <v>5</v>
      </c>
      <c r="Y87" s="1" t="s">
        <v>397</v>
      </c>
      <c r="AB87" s="1" t="s">
        <v>398</v>
      </c>
      <c r="AC87" s="1" t="s">
        <v>55</v>
      </c>
      <c r="AD87" s="1" t="s">
        <v>396</v>
      </c>
      <c r="AF87" s="1" t="s">
        <v>332</v>
      </c>
      <c r="AG87" s="1" t="s">
        <v>323</v>
      </c>
      <c r="AH87" s="1" t="s">
        <v>47</v>
      </c>
      <c r="AI87" s="1" t="s">
        <v>48</v>
      </c>
      <c r="AJ87" s="1" t="s">
        <v>430</v>
      </c>
      <c r="AK87" s="1" t="s">
        <v>431</v>
      </c>
      <c r="AL87" s="4">
        <v>2675000</v>
      </c>
      <c r="AM87" s="4">
        <v>21</v>
      </c>
      <c r="AN87" s="4">
        <v>1</v>
      </c>
      <c r="AO87" s="1" t="s">
        <v>430</v>
      </c>
    </row>
    <row r="88" spans="1:41" x14ac:dyDescent="0.3">
      <c r="A88" s="1" t="s">
        <v>71</v>
      </c>
      <c r="B88" s="1" t="s">
        <v>41</v>
      </c>
      <c r="C88" s="2">
        <v>100</v>
      </c>
      <c r="D88" s="1" t="s">
        <v>42</v>
      </c>
      <c r="E88" s="1" t="s">
        <v>395</v>
      </c>
      <c r="G88" s="3">
        <v>432433</v>
      </c>
      <c r="H88" s="4">
        <v>3106179.5777349998</v>
      </c>
      <c r="I88" s="4">
        <v>13826641.712202</v>
      </c>
      <c r="J88" s="1" t="s">
        <v>44</v>
      </c>
      <c r="K88" s="1" t="s">
        <v>62</v>
      </c>
      <c r="M88" s="1" t="s">
        <v>396</v>
      </c>
      <c r="N88" s="1" t="s">
        <v>47</v>
      </c>
      <c r="O88" s="1" t="s">
        <v>48</v>
      </c>
      <c r="P88" s="1" t="s">
        <v>323</v>
      </c>
      <c r="Q88" s="1" t="s">
        <v>49</v>
      </c>
      <c r="R88" s="1" t="s">
        <v>50</v>
      </c>
      <c r="S88" s="5">
        <v>41640</v>
      </c>
      <c r="T88" s="5">
        <v>42004</v>
      </c>
      <c r="U88" s="1" t="s">
        <v>287</v>
      </c>
      <c r="V88" s="1" t="s">
        <v>288</v>
      </c>
      <c r="W88" s="5">
        <v>41780</v>
      </c>
      <c r="X88" s="1">
        <f t="shared" si="1"/>
        <v>5</v>
      </c>
      <c r="Y88" s="1" t="s">
        <v>397</v>
      </c>
      <c r="AB88" s="1" t="s">
        <v>398</v>
      </c>
      <c r="AC88" s="1" t="s">
        <v>55</v>
      </c>
      <c r="AD88" s="1" t="s">
        <v>396</v>
      </c>
      <c r="AF88" s="1" t="s">
        <v>432</v>
      </c>
      <c r="AG88" s="1" t="s">
        <v>323</v>
      </c>
      <c r="AH88" s="1" t="s">
        <v>47</v>
      </c>
      <c r="AI88" s="1" t="s">
        <v>48</v>
      </c>
      <c r="AJ88" s="1" t="s">
        <v>433</v>
      </c>
      <c r="AK88" s="1" t="s">
        <v>434</v>
      </c>
      <c r="AL88" s="4">
        <v>2675000</v>
      </c>
      <c r="AM88" s="4">
        <v>21</v>
      </c>
      <c r="AN88" s="4">
        <v>1</v>
      </c>
      <c r="AO88" s="1" t="s">
        <v>433</v>
      </c>
    </row>
    <row r="89" spans="1:41" x14ac:dyDescent="0.3">
      <c r="A89" s="1" t="s">
        <v>71</v>
      </c>
      <c r="B89" s="1" t="s">
        <v>41</v>
      </c>
      <c r="C89" s="2">
        <v>100</v>
      </c>
      <c r="D89" s="1" t="s">
        <v>42</v>
      </c>
      <c r="E89" s="1" t="s">
        <v>395</v>
      </c>
      <c r="G89" s="3">
        <v>432433</v>
      </c>
      <c r="H89" s="4">
        <v>3106179.5777349998</v>
      </c>
      <c r="I89" s="4">
        <v>13826641.712202</v>
      </c>
      <c r="J89" s="1" t="s">
        <v>44</v>
      </c>
      <c r="K89" s="1" t="s">
        <v>62</v>
      </c>
      <c r="M89" s="1" t="s">
        <v>396</v>
      </c>
      <c r="N89" s="1" t="s">
        <v>47</v>
      </c>
      <c r="O89" s="1" t="s">
        <v>48</v>
      </c>
      <c r="P89" s="1" t="s">
        <v>323</v>
      </c>
      <c r="Q89" s="1" t="s">
        <v>49</v>
      </c>
      <c r="R89" s="1" t="s">
        <v>50</v>
      </c>
      <c r="S89" s="5">
        <v>41640</v>
      </c>
      <c r="T89" s="5">
        <v>42004</v>
      </c>
      <c r="U89" s="1" t="s">
        <v>287</v>
      </c>
      <c r="V89" s="1" t="s">
        <v>288</v>
      </c>
      <c r="W89" s="5">
        <v>41780</v>
      </c>
      <c r="X89" s="1">
        <f t="shared" si="1"/>
        <v>5</v>
      </c>
      <c r="Y89" s="1" t="s">
        <v>397</v>
      </c>
      <c r="AB89" s="1" t="s">
        <v>398</v>
      </c>
      <c r="AC89" s="1" t="s">
        <v>55</v>
      </c>
      <c r="AD89" s="1" t="s">
        <v>396</v>
      </c>
      <c r="AF89" s="1" t="s">
        <v>435</v>
      </c>
      <c r="AG89" s="1" t="s">
        <v>323</v>
      </c>
      <c r="AH89" s="1" t="s">
        <v>47</v>
      </c>
      <c r="AI89" s="1" t="s">
        <v>48</v>
      </c>
      <c r="AJ89" s="1" t="s">
        <v>436</v>
      </c>
      <c r="AK89" s="1" t="s">
        <v>434</v>
      </c>
      <c r="AL89" s="4">
        <v>2675000</v>
      </c>
      <c r="AM89" s="4">
        <v>21</v>
      </c>
      <c r="AN89" s="4">
        <v>1</v>
      </c>
      <c r="AO89" s="1" t="s">
        <v>436</v>
      </c>
    </row>
    <row r="90" spans="1:41" x14ac:dyDescent="0.3">
      <c r="A90" s="1" t="s">
        <v>71</v>
      </c>
      <c r="B90" s="1" t="s">
        <v>41</v>
      </c>
      <c r="C90" s="2">
        <v>100</v>
      </c>
      <c r="D90" s="1" t="s">
        <v>42</v>
      </c>
      <c r="E90" s="1" t="s">
        <v>395</v>
      </c>
      <c r="G90" s="3">
        <v>432433</v>
      </c>
      <c r="H90" s="4">
        <v>3106179.5777349998</v>
      </c>
      <c r="I90" s="4">
        <v>13826641.712202</v>
      </c>
      <c r="J90" s="1" t="s">
        <v>44</v>
      </c>
      <c r="K90" s="1" t="s">
        <v>62</v>
      </c>
      <c r="M90" s="1" t="s">
        <v>396</v>
      </c>
      <c r="N90" s="1" t="s">
        <v>47</v>
      </c>
      <c r="O90" s="1" t="s">
        <v>48</v>
      </c>
      <c r="P90" s="1" t="s">
        <v>323</v>
      </c>
      <c r="Q90" s="1" t="s">
        <v>49</v>
      </c>
      <c r="R90" s="1" t="s">
        <v>50</v>
      </c>
      <c r="S90" s="5">
        <v>41640</v>
      </c>
      <c r="T90" s="5">
        <v>42004</v>
      </c>
      <c r="U90" s="1" t="s">
        <v>287</v>
      </c>
      <c r="V90" s="1" t="s">
        <v>288</v>
      </c>
      <c r="W90" s="5">
        <v>41780</v>
      </c>
      <c r="X90" s="1">
        <f t="shared" si="1"/>
        <v>5</v>
      </c>
      <c r="Y90" s="1" t="s">
        <v>397</v>
      </c>
      <c r="AB90" s="1" t="s">
        <v>398</v>
      </c>
      <c r="AC90" s="1" t="s">
        <v>55</v>
      </c>
      <c r="AD90" s="1" t="s">
        <v>396</v>
      </c>
      <c r="AF90" s="1" t="s">
        <v>335</v>
      </c>
      <c r="AG90" s="1" t="s">
        <v>323</v>
      </c>
      <c r="AH90" s="1" t="s">
        <v>47</v>
      </c>
      <c r="AI90" s="1" t="s">
        <v>48</v>
      </c>
      <c r="AJ90" s="1" t="s">
        <v>437</v>
      </c>
      <c r="AK90" s="1" t="s">
        <v>434</v>
      </c>
      <c r="AL90" s="4">
        <v>2675000</v>
      </c>
      <c r="AM90" s="4">
        <v>21</v>
      </c>
      <c r="AN90" s="4">
        <v>1</v>
      </c>
      <c r="AO90" s="1" t="s">
        <v>437</v>
      </c>
    </row>
    <row r="91" spans="1:41" x14ac:dyDescent="0.3">
      <c r="A91" s="1" t="s">
        <v>71</v>
      </c>
      <c r="B91" s="1" t="s">
        <v>41</v>
      </c>
      <c r="C91" s="2">
        <v>100</v>
      </c>
      <c r="D91" s="1" t="s">
        <v>42</v>
      </c>
      <c r="E91" s="1" t="s">
        <v>395</v>
      </c>
      <c r="G91" s="3">
        <v>432433</v>
      </c>
      <c r="H91" s="4">
        <v>3106179.5777349998</v>
      </c>
      <c r="I91" s="4">
        <v>13826641.712202</v>
      </c>
      <c r="J91" s="1" t="s">
        <v>44</v>
      </c>
      <c r="K91" s="1" t="s">
        <v>62</v>
      </c>
      <c r="M91" s="1" t="s">
        <v>396</v>
      </c>
      <c r="N91" s="1" t="s">
        <v>47</v>
      </c>
      <c r="O91" s="1" t="s">
        <v>48</v>
      </c>
      <c r="P91" s="1" t="s">
        <v>323</v>
      </c>
      <c r="Q91" s="1" t="s">
        <v>49</v>
      </c>
      <c r="R91" s="1" t="s">
        <v>50</v>
      </c>
      <c r="S91" s="5">
        <v>41640</v>
      </c>
      <c r="T91" s="5">
        <v>42004</v>
      </c>
      <c r="U91" s="1" t="s">
        <v>287</v>
      </c>
      <c r="V91" s="1" t="s">
        <v>288</v>
      </c>
      <c r="W91" s="5">
        <v>41780</v>
      </c>
      <c r="X91" s="1">
        <f t="shared" si="1"/>
        <v>5</v>
      </c>
      <c r="Y91" s="1" t="s">
        <v>397</v>
      </c>
      <c r="AB91" s="1" t="s">
        <v>398</v>
      </c>
      <c r="AC91" s="1" t="s">
        <v>55</v>
      </c>
      <c r="AD91" s="1" t="s">
        <v>396</v>
      </c>
      <c r="AF91" s="1" t="s">
        <v>338</v>
      </c>
      <c r="AG91" s="1" t="s">
        <v>323</v>
      </c>
      <c r="AH91" s="1" t="s">
        <v>47</v>
      </c>
      <c r="AI91" s="1" t="s">
        <v>48</v>
      </c>
      <c r="AJ91" s="1" t="s">
        <v>438</v>
      </c>
      <c r="AK91" s="1" t="s">
        <v>434</v>
      </c>
      <c r="AL91" s="4">
        <v>2675000</v>
      </c>
      <c r="AM91" s="4">
        <v>21</v>
      </c>
      <c r="AN91" s="4">
        <v>1</v>
      </c>
      <c r="AO91" s="1" t="s">
        <v>438</v>
      </c>
    </row>
    <row r="92" spans="1:41" x14ac:dyDescent="0.3">
      <c r="A92" s="1" t="s">
        <v>71</v>
      </c>
      <c r="B92" s="1" t="s">
        <v>41</v>
      </c>
      <c r="C92" s="2">
        <v>100</v>
      </c>
      <c r="D92" s="1" t="s">
        <v>42</v>
      </c>
      <c r="E92" s="1" t="s">
        <v>395</v>
      </c>
      <c r="G92" s="3">
        <v>432433</v>
      </c>
      <c r="H92" s="4">
        <v>3106179.5777349998</v>
      </c>
      <c r="I92" s="4">
        <v>13826641.712202</v>
      </c>
      <c r="J92" s="1" t="s">
        <v>44</v>
      </c>
      <c r="K92" s="1" t="s">
        <v>62</v>
      </c>
      <c r="M92" s="1" t="s">
        <v>396</v>
      </c>
      <c r="N92" s="1" t="s">
        <v>47</v>
      </c>
      <c r="O92" s="1" t="s">
        <v>48</v>
      </c>
      <c r="P92" s="1" t="s">
        <v>323</v>
      </c>
      <c r="Q92" s="1" t="s">
        <v>49</v>
      </c>
      <c r="R92" s="1" t="s">
        <v>50</v>
      </c>
      <c r="S92" s="5">
        <v>41640</v>
      </c>
      <c r="T92" s="5">
        <v>42004</v>
      </c>
      <c r="U92" s="1" t="s">
        <v>287</v>
      </c>
      <c r="V92" s="1" t="s">
        <v>288</v>
      </c>
      <c r="W92" s="5">
        <v>41780</v>
      </c>
      <c r="X92" s="1">
        <f t="shared" si="1"/>
        <v>5</v>
      </c>
      <c r="Y92" s="1" t="s">
        <v>397</v>
      </c>
      <c r="AB92" s="1" t="s">
        <v>398</v>
      </c>
      <c r="AC92" s="1" t="s">
        <v>55</v>
      </c>
      <c r="AD92" s="1" t="s">
        <v>396</v>
      </c>
      <c r="AF92" s="1" t="s">
        <v>341</v>
      </c>
      <c r="AG92" s="1" t="s">
        <v>323</v>
      </c>
      <c r="AH92" s="1" t="s">
        <v>47</v>
      </c>
      <c r="AI92" s="1" t="s">
        <v>48</v>
      </c>
      <c r="AJ92" s="1" t="s">
        <v>439</v>
      </c>
      <c r="AK92" s="1" t="s">
        <v>440</v>
      </c>
      <c r="AL92" s="4">
        <v>2675000</v>
      </c>
      <c r="AM92" s="4">
        <v>21</v>
      </c>
      <c r="AN92" s="4">
        <v>1</v>
      </c>
      <c r="AO92" s="1" t="s">
        <v>439</v>
      </c>
    </row>
    <row r="93" spans="1:41" x14ac:dyDescent="0.3">
      <c r="A93" s="1" t="s">
        <v>71</v>
      </c>
      <c r="B93" s="1" t="s">
        <v>41</v>
      </c>
      <c r="C93" s="2">
        <v>100</v>
      </c>
      <c r="D93" s="1" t="s">
        <v>42</v>
      </c>
      <c r="E93" s="1" t="s">
        <v>395</v>
      </c>
      <c r="G93" s="3">
        <v>432433</v>
      </c>
      <c r="H93" s="4">
        <v>3106179.5777349998</v>
      </c>
      <c r="I93" s="4">
        <v>13826641.712202</v>
      </c>
      <c r="J93" s="1" t="s">
        <v>44</v>
      </c>
      <c r="K93" s="1" t="s">
        <v>62</v>
      </c>
      <c r="M93" s="1" t="s">
        <v>396</v>
      </c>
      <c r="N93" s="1" t="s">
        <v>47</v>
      </c>
      <c r="O93" s="1" t="s">
        <v>48</v>
      </c>
      <c r="P93" s="1" t="s">
        <v>323</v>
      </c>
      <c r="Q93" s="1" t="s">
        <v>49</v>
      </c>
      <c r="R93" s="1" t="s">
        <v>50</v>
      </c>
      <c r="S93" s="5">
        <v>41640</v>
      </c>
      <c r="T93" s="5">
        <v>42004</v>
      </c>
      <c r="U93" s="1" t="s">
        <v>287</v>
      </c>
      <c r="V93" s="1" t="s">
        <v>288</v>
      </c>
      <c r="W93" s="5">
        <v>41780</v>
      </c>
      <c r="X93" s="1">
        <f t="shared" si="1"/>
        <v>5</v>
      </c>
      <c r="Y93" s="1" t="s">
        <v>397</v>
      </c>
      <c r="AB93" s="1" t="s">
        <v>398</v>
      </c>
      <c r="AC93" s="1" t="s">
        <v>55</v>
      </c>
      <c r="AD93" s="1" t="s">
        <v>396</v>
      </c>
      <c r="AF93" s="1" t="s">
        <v>344</v>
      </c>
      <c r="AG93" s="1" t="s">
        <v>323</v>
      </c>
      <c r="AH93" s="1" t="s">
        <v>47</v>
      </c>
      <c r="AI93" s="1" t="s">
        <v>48</v>
      </c>
      <c r="AJ93" s="1" t="s">
        <v>441</v>
      </c>
      <c r="AK93" s="1" t="s">
        <v>434</v>
      </c>
      <c r="AL93" s="4">
        <v>2675000</v>
      </c>
      <c r="AM93" s="4">
        <v>21</v>
      </c>
      <c r="AN93" s="4">
        <v>1</v>
      </c>
      <c r="AO93" s="1" t="s">
        <v>441</v>
      </c>
    </row>
    <row r="94" spans="1:41" x14ac:dyDescent="0.3">
      <c r="A94" s="1" t="s">
        <v>71</v>
      </c>
      <c r="B94" s="1" t="s">
        <v>41</v>
      </c>
      <c r="C94" s="2">
        <v>100</v>
      </c>
      <c r="D94" s="1" t="s">
        <v>42</v>
      </c>
      <c r="E94" s="1" t="s">
        <v>395</v>
      </c>
      <c r="G94" s="3">
        <v>432433</v>
      </c>
      <c r="H94" s="4">
        <v>3106179.5777349998</v>
      </c>
      <c r="I94" s="4">
        <v>13826641.712202</v>
      </c>
      <c r="J94" s="1" t="s">
        <v>44</v>
      </c>
      <c r="K94" s="1" t="s">
        <v>62</v>
      </c>
      <c r="M94" s="1" t="s">
        <v>396</v>
      </c>
      <c r="N94" s="1" t="s">
        <v>47</v>
      </c>
      <c r="O94" s="1" t="s">
        <v>48</v>
      </c>
      <c r="P94" s="1" t="s">
        <v>323</v>
      </c>
      <c r="Q94" s="1" t="s">
        <v>49</v>
      </c>
      <c r="R94" s="1" t="s">
        <v>50</v>
      </c>
      <c r="S94" s="5">
        <v>41640</v>
      </c>
      <c r="T94" s="5">
        <v>42004</v>
      </c>
      <c r="U94" s="1" t="s">
        <v>287</v>
      </c>
      <c r="V94" s="1" t="s">
        <v>288</v>
      </c>
      <c r="W94" s="5">
        <v>41780</v>
      </c>
      <c r="X94" s="1">
        <f t="shared" si="1"/>
        <v>5</v>
      </c>
      <c r="Y94" s="1" t="s">
        <v>397</v>
      </c>
      <c r="AB94" s="1" t="s">
        <v>398</v>
      </c>
      <c r="AC94" s="1" t="s">
        <v>55</v>
      </c>
      <c r="AD94" s="1" t="s">
        <v>396</v>
      </c>
      <c r="AF94" s="1" t="s">
        <v>347</v>
      </c>
      <c r="AG94" s="1" t="s">
        <v>323</v>
      </c>
      <c r="AH94" s="1" t="s">
        <v>47</v>
      </c>
      <c r="AI94" s="1" t="s">
        <v>48</v>
      </c>
      <c r="AJ94" s="1" t="s">
        <v>442</v>
      </c>
      <c r="AK94" s="1" t="s">
        <v>443</v>
      </c>
      <c r="AL94" s="4">
        <v>2675000</v>
      </c>
      <c r="AM94" s="4">
        <v>21</v>
      </c>
      <c r="AN94" s="4">
        <v>1</v>
      </c>
      <c r="AO94" s="1" t="s">
        <v>442</v>
      </c>
    </row>
    <row r="95" spans="1:41" x14ac:dyDescent="0.3">
      <c r="A95" s="1" t="s">
        <v>71</v>
      </c>
      <c r="B95" s="1" t="s">
        <v>41</v>
      </c>
      <c r="C95" s="2">
        <v>100</v>
      </c>
      <c r="D95" s="1" t="s">
        <v>42</v>
      </c>
      <c r="E95" s="1" t="s">
        <v>395</v>
      </c>
      <c r="G95" s="3">
        <v>432433</v>
      </c>
      <c r="H95" s="4">
        <v>3106179.5777349998</v>
      </c>
      <c r="I95" s="4">
        <v>13826641.712202</v>
      </c>
      <c r="J95" s="1" t="s">
        <v>44</v>
      </c>
      <c r="K95" s="1" t="s">
        <v>62</v>
      </c>
      <c r="M95" s="1" t="s">
        <v>396</v>
      </c>
      <c r="N95" s="1" t="s">
        <v>47</v>
      </c>
      <c r="O95" s="1" t="s">
        <v>48</v>
      </c>
      <c r="P95" s="1" t="s">
        <v>323</v>
      </c>
      <c r="Q95" s="1" t="s">
        <v>49</v>
      </c>
      <c r="R95" s="1" t="s">
        <v>50</v>
      </c>
      <c r="S95" s="5">
        <v>41640</v>
      </c>
      <c r="T95" s="5">
        <v>42004</v>
      </c>
      <c r="U95" s="1" t="s">
        <v>287</v>
      </c>
      <c r="V95" s="1" t="s">
        <v>288</v>
      </c>
      <c r="W95" s="5">
        <v>41810</v>
      </c>
      <c r="X95" s="1">
        <f t="shared" si="1"/>
        <v>6</v>
      </c>
      <c r="Y95" s="1" t="s">
        <v>397</v>
      </c>
      <c r="AB95" s="1" t="s">
        <v>398</v>
      </c>
      <c r="AC95" s="1" t="s">
        <v>55</v>
      </c>
      <c r="AD95" s="1" t="s">
        <v>396</v>
      </c>
      <c r="AF95" s="1" t="s">
        <v>350</v>
      </c>
      <c r="AG95" s="1" t="s">
        <v>323</v>
      </c>
      <c r="AH95" s="1" t="s">
        <v>47</v>
      </c>
      <c r="AI95" s="1" t="s">
        <v>48</v>
      </c>
      <c r="AJ95" s="1" t="s">
        <v>444</v>
      </c>
      <c r="AK95" s="1" t="s">
        <v>434</v>
      </c>
      <c r="AL95" s="4">
        <v>2675000</v>
      </c>
      <c r="AM95" s="4">
        <v>20</v>
      </c>
      <c r="AN95" s="4">
        <v>1</v>
      </c>
      <c r="AO95" s="1" t="s">
        <v>444</v>
      </c>
    </row>
    <row r="96" spans="1:41" x14ac:dyDescent="0.3">
      <c r="A96" s="1" t="s">
        <v>71</v>
      </c>
      <c r="B96" s="1" t="s">
        <v>41</v>
      </c>
      <c r="C96" s="2">
        <v>100</v>
      </c>
      <c r="D96" s="1" t="s">
        <v>42</v>
      </c>
      <c r="E96" s="1" t="s">
        <v>395</v>
      </c>
      <c r="G96" s="3">
        <v>432433</v>
      </c>
      <c r="H96" s="4">
        <v>3106179.5777349998</v>
      </c>
      <c r="I96" s="4">
        <v>13826641.712202</v>
      </c>
      <c r="J96" s="1" t="s">
        <v>44</v>
      </c>
      <c r="K96" s="1" t="s">
        <v>62</v>
      </c>
      <c r="M96" s="1" t="s">
        <v>396</v>
      </c>
      <c r="N96" s="1" t="s">
        <v>47</v>
      </c>
      <c r="O96" s="1" t="s">
        <v>48</v>
      </c>
      <c r="P96" s="1" t="s">
        <v>323</v>
      </c>
      <c r="Q96" s="1" t="s">
        <v>49</v>
      </c>
      <c r="R96" s="1" t="s">
        <v>50</v>
      </c>
      <c r="S96" s="5">
        <v>41640</v>
      </c>
      <c r="T96" s="5">
        <v>42004</v>
      </c>
      <c r="U96" s="1" t="s">
        <v>287</v>
      </c>
      <c r="V96" s="1" t="s">
        <v>288</v>
      </c>
      <c r="W96" s="5">
        <v>41780</v>
      </c>
      <c r="X96" s="1">
        <f t="shared" si="1"/>
        <v>5</v>
      </c>
      <c r="Y96" s="1" t="s">
        <v>397</v>
      </c>
      <c r="AB96" s="1" t="s">
        <v>398</v>
      </c>
      <c r="AC96" s="1" t="s">
        <v>55</v>
      </c>
      <c r="AD96" s="1" t="s">
        <v>396</v>
      </c>
      <c r="AF96" s="1" t="s">
        <v>353</v>
      </c>
      <c r="AG96" s="1" t="s">
        <v>323</v>
      </c>
      <c r="AH96" s="1" t="s">
        <v>47</v>
      </c>
      <c r="AI96" s="1" t="s">
        <v>48</v>
      </c>
      <c r="AJ96" s="1" t="s">
        <v>445</v>
      </c>
      <c r="AK96" s="1" t="s">
        <v>446</v>
      </c>
      <c r="AL96" s="4">
        <v>2675000</v>
      </c>
      <c r="AM96" s="4">
        <v>13</v>
      </c>
      <c r="AN96" s="4">
        <v>1</v>
      </c>
      <c r="AO96" s="1" t="s">
        <v>445</v>
      </c>
    </row>
    <row r="97" spans="1:41" x14ac:dyDescent="0.3">
      <c r="A97" s="1" t="s">
        <v>71</v>
      </c>
      <c r="B97" s="1" t="s">
        <v>41</v>
      </c>
      <c r="C97" s="2">
        <v>100</v>
      </c>
      <c r="D97" s="1" t="s">
        <v>42</v>
      </c>
      <c r="E97" s="1" t="s">
        <v>447</v>
      </c>
      <c r="G97" s="3">
        <v>0</v>
      </c>
      <c r="H97" s="4">
        <v>3107739.46686</v>
      </c>
      <c r="I97" s="4">
        <v>13858904.051679</v>
      </c>
      <c r="J97" s="1" t="s">
        <v>44</v>
      </c>
      <c r="K97" s="1" t="s">
        <v>62</v>
      </c>
      <c r="M97" s="1" t="s">
        <v>448</v>
      </c>
      <c r="N97" s="1" t="s">
        <v>47</v>
      </c>
      <c r="O97" s="1" t="s">
        <v>48</v>
      </c>
      <c r="P97" s="1" t="s">
        <v>449</v>
      </c>
      <c r="Q97" s="1" t="s">
        <v>49</v>
      </c>
      <c r="R97" s="1" t="s">
        <v>50</v>
      </c>
      <c r="S97" s="5">
        <v>41640</v>
      </c>
      <c r="T97" s="5">
        <v>42004</v>
      </c>
      <c r="U97" s="1" t="s">
        <v>287</v>
      </c>
      <c r="V97" s="1" t="s">
        <v>288</v>
      </c>
      <c r="W97" s="5">
        <v>41855</v>
      </c>
      <c r="X97" s="1">
        <f t="shared" si="1"/>
        <v>8</v>
      </c>
      <c r="Y97" s="1" t="s">
        <v>450</v>
      </c>
      <c r="AA97" s="1" t="s">
        <v>451</v>
      </c>
      <c r="AB97" s="1" t="s">
        <v>452</v>
      </c>
      <c r="AC97" s="1" t="s">
        <v>68</v>
      </c>
      <c r="AD97" s="1" t="s">
        <v>448</v>
      </c>
      <c r="AF97" s="1" t="s">
        <v>268</v>
      </c>
      <c r="AG97" s="1" t="s">
        <v>449</v>
      </c>
      <c r="AH97" s="1" t="s">
        <v>47</v>
      </c>
      <c r="AI97" s="1" t="s">
        <v>48</v>
      </c>
      <c r="AJ97" s="1" t="s">
        <v>453</v>
      </c>
      <c r="AK97" s="1" t="s">
        <v>454</v>
      </c>
      <c r="AL97" s="4">
        <v>2700000</v>
      </c>
      <c r="AM97" s="4">
        <v>32</v>
      </c>
      <c r="AN97" s="4">
        <v>1</v>
      </c>
      <c r="AO97" s="1" t="s">
        <v>453</v>
      </c>
    </row>
    <row r="98" spans="1:41" x14ac:dyDescent="0.3">
      <c r="A98" s="1" t="s">
        <v>59</v>
      </c>
      <c r="B98" s="1" t="s">
        <v>41</v>
      </c>
      <c r="C98" s="2">
        <v>100</v>
      </c>
      <c r="D98" s="1" t="s">
        <v>42</v>
      </c>
      <c r="E98" s="1" t="s">
        <v>455</v>
      </c>
      <c r="G98" s="3">
        <v>0</v>
      </c>
      <c r="H98" s="4">
        <v>3046279.501317</v>
      </c>
      <c r="I98" s="4">
        <v>13844321.278323</v>
      </c>
      <c r="J98" s="1" t="s">
        <v>44</v>
      </c>
      <c r="K98" s="1" t="s">
        <v>62</v>
      </c>
      <c r="M98" s="1" t="s">
        <v>456</v>
      </c>
      <c r="N98" s="1" t="s">
        <v>47</v>
      </c>
      <c r="O98" s="1" t="s">
        <v>48</v>
      </c>
      <c r="P98" s="1" t="s">
        <v>457</v>
      </c>
      <c r="Q98" s="1" t="s">
        <v>49</v>
      </c>
      <c r="R98" s="1" t="s">
        <v>50</v>
      </c>
      <c r="S98" s="5">
        <v>41640</v>
      </c>
      <c r="T98" s="5">
        <v>42004</v>
      </c>
      <c r="U98" s="1" t="s">
        <v>287</v>
      </c>
      <c r="V98" s="1" t="s">
        <v>288</v>
      </c>
      <c r="W98" s="5">
        <v>41656</v>
      </c>
      <c r="X98" s="1">
        <f t="shared" si="1"/>
        <v>1</v>
      </c>
      <c r="Y98" s="1" t="s">
        <v>458</v>
      </c>
      <c r="AB98" s="1" t="s">
        <v>459</v>
      </c>
      <c r="AC98" s="1" t="s">
        <v>55</v>
      </c>
      <c r="AD98" s="1" t="s">
        <v>456</v>
      </c>
      <c r="AF98" s="1" t="s">
        <v>280</v>
      </c>
      <c r="AG98" s="1" t="s">
        <v>457</v>
      </c>
      <c r="AH98" s="1" t="s">
        <v>47</v>
      </c>
      <c r="AI98" s="1" t="s">
        <v>48</v>
      </c>
      <c r="AJ98" s="1" t="s">
        <v>460</v>
      </c>
      <c r="AK98" s="1" t="s">
        <v>461</v>
      </c>
      <c r="AL98" s="4">
        <v>3820392</v>
      </c>
      <c r="AM98" s="4">
        <v>36</v>
      </c>
      <c r="AN98" s="4">
        <v>1</v>
      </c>
      <c r="AO98" s="1" t="s">
        <v>460</v>
      </c>
    </row>
    <row r="99" spans="1:41" x14ac:dyDescent="0.3">
      <c r="A99" s="1" t="s">
        <v>71</v>
      </c>
      <c r="B99" s="1" t="s">
        <v>41</v>
      </c>
      <c r="C99" s="2">
        <v>100</v>
      </c>
      <c r="D99" s="1" t="s">
        <v>42</v>
      </c>
      <c r="E99" s="1" t="s">
        <v>462</v>
      </c>
      <c r="G99" s="3">
        <v>0</v>
      </c>
      <c r="H99" s="4">
        <v>3091765.2761149998</v>
      </c>
      <c r="I99" s="4">
        <v>13838177.693508999</v>
      </c>
      <c r="J99" s="1" t="s">
        <v>44</v>
      </c>
      <c r="K99" s="1" t="s">
        <v>62</v>
      </c>
      <c r="M99" s="1" t="s">
        <v>463</v>
      </c>
      <c r="N99" s="1" t="s">
        <v>47</v>
      </c>
      <c r="O99" s="1" t="s">
        <v>48</v>
      </c>
      <c r="P99" s="1" t="s">
        <v>464</v>
      </c>
      <c r="Q99" s="1" t="s">
        <v>49</v>
      </c>
      <c r="R99" s="1" t="s">
        <v>50</v>
      </c>
      <c r="S99" s="5">
        <v>41640</v>
      </c>
      <c r="T99" s="5">
        <v>42004</v>
      </c>
      <c r="U99" s="1" t="s">
        <v>287</v>
      </c>
      <c r="V99" s="1" t="s">
        <v>288</v>
      </c>
      <c r="W99" s="5">
        <v>41731</v>
      </c>
      <c r="X99" s="1">
        <f t="shared" si="1"/>
        <v>4</v>
      </c>
      <c r="Y99" s="1" t="s">
        <v>465</v>
      </c>
      <c r="AB99" s="1" t="s">
        <v>466</v>
      </c>
      <c r="AC99" s="1" t="s">
        <v>467</v>
      </c>
      <c r="AD99" s="1" t="s">
        <v>463</v>
      </c>
      <c r="AG99" s="1" t="s">
        <v>464</v>
      </c>
      <c r="AH99" s="1" t="s">
        <v>47</v>
      </c>
      <c r="AI99" s="1" t="s">
        <v>48</v>
      </c>
      <c r="AJ99" s="1" t="s">
        <v>468</v>
      </c>
      <c r="AK99" s="1" t="s">
        <v>469</v>
      </c>
      <c r="AL99" s="4">
        <v>40019000</v>
      </c>
      <c r="AM99" s="4">
        <v>76</v>
      </c>
      <c r="AN99" s="4">
        <v>1</v>
      </c>
      <c r="AO99" s="1" t="s">
        <v>468</v>
      </c>
    </row>
    <row r="100" spans="1:41" x14ac:dyDescent="0.3">
      <c r="A100" s="1" t="s">
        <v>71</v>
      </c>
      <c r="B100" s="1" t="s">
        <v>41</v>
      </c>
      <c r="C100" s="2">
        <v>100</v>
      </c>
      <c r="D100" s="1" t="s">
        <v>42</v>
      </c>
      <c r="E100" s="1" t="s">
        <v>470</v>
      </c>
      <c r="G100" s="3">
        <v>0</v>
      </c>
      <c r="H100" s="4">
        <v>3083716.930625</v>
      </c>
      <c r="I100" s="4">
        <v>13835714.915682999</v>
      </c>
      <c r="J100" s="1" t="s">
        <v>44</v>
      </c>
      <c r="K100" s="1" t="s">
        <v>62</v>
      </c>
      <c r="M100" s="1" t="s">
        <v>471</v>
      </c>
      <c r="N100" s="1" t="s">
        <v>47</v>
      </c>
      <c r="O100" s="1" t="s">
        <v>48</v>
      </c>
      <c r="P100" s="1" t="s">
        <v>416</v>
      </c>
      <c r="Q100" s="1" t="s">
        <v>49</v>
      </c>
      <c r="R100" s="1" t="s">
        <v>50</v>
      </c>
      <c r="S100" s="5">
        <v>41640</v>
      </c>
      <c r="T100" s="5">
        <v>42004</v>
      </c>
      <c r="U100" s="1" t="s">
        <v>287</v>
      </c>
      <c r="V100" s="1" t="s">
        <v>288</v>
      </c>
      <c r="W100" s="5">
        <v>41774</v>
      </c>
      <c r="X100" s="1">
        <f t="shared" si="1"/>
        <v>5</v>
      </c>
      <c r="Y100" s="1" t="s">
        <v>472</v>
      </c>
      <c r="AB100" s="1" t="s">
        <v>473</v>
      </c>
      <c r="AC100" s="1" t="s">
        <v>55</v>
      </c>
      <c r="AD100" s="1" t="s">
        <v>471</v>
      </c>
      <c r="AF100" s="1" t="s">
        <v>264</v>
      </c>
      <c r="AG100" s="1" t="s">
        <v>416</v>
      </c>
      <c r="AH100" s="1" t="s">
        <v>47</v>
      </c>
      <c r="AI100" s="1" t="s">
        <v>48</v>
      </c>
      <c r="AJ100" s="1" t="s">
        <v>474</v>
      </c>
      <c r="AK100" s="1" t="s">
        <v>475</v>
      </c>
      <c r="AL100" s="4">
        <v>10151184</v>
      </c>
      <c r="AM100" s="4">
        <v>115</v>
      </c>
      <c r="AN100" s="4">
        <v>1</v>
      </c>
      <c r="AO100" s="1" t="s">
        <v>474</v>
      </c>
    </row>
    <row r="101" spans="1:41" x14ac:dyDescent="0.3">
      <c r="A101" s="1" t="s">
        <v>59</v>
      </c>
      <c r="B101" s="1" t="s">
        <v>41</v>
      </c>
      <c r="C101" s="2">
        <v>100</v>
      </c>
      <c r="D101" s="1" t="s">
        <v>42</v>
      </c>
      <c r="E101" s="1" t="s">
        <v>476</v>
      </c>
      <c r="F101" s="1" t="s">
        <v>85</v>
      </c>
      <c r="G101" s="3">
        <v>0</v>
      </c>
      <c r="H101" s="4">
        <v>3120775.977002</v>
      </c>
      <c r="I101" s="4">
        <v>13839257.740806</v>
      </c>
      <c r="J101" s="1" t="s">
        <v>44</v>
      </c>
      <c r="K101" s="1" t="s">
        <v>62</v>
      </c>
      <c r="M101" s="1" t="s">
        <v>477</v>
      </c>
      <c r="N101" s="1" t="s">
        <v>47</v>
      </c>
      <c r="O101" s="1" t="s">
        <v>48</v>
      </c>
      <c r="P101" s="1" t="s">
        <v>478</v>
      </c>
      <c r="Q101" s="1" t="s">
        <v>49</v>
      </c>
      <c r="R101" s="1" t="s">
        <v>50</v>
      </c>
      <c r="S101" s="5">
        <v>41640</v>
      </c>
      <c r="T101" s="5">
        <v>42004</v>
      </c>
      <c r="U101" s="1" t="s">
        <v>287</v>
      </c>
      <c r="V101" s="1" t="s">
        <v>288</v>
      </c>
      <c r="W101" s="5">
        <v>41662</v>
      </c>
      <c r="X101" s="1">
        <f t="shared" si="1"/>
        <v>1</v>
      </c>
      <c r="Y101" s="1" t="s">
        <v>479</v>
      </c>
      <c r="AB101" s="1" t="s">
        <v>290</v>
      </c>
      <c r="AC101" s="1" t="s">
        <v>68</v>
      </c>
      <c r="AD101" s="1" t="s">
        <v>477</v>
      </c>
      <c r="AF101" s="1" t="s">
        <v>266</v>
      </c>
      <c r="AG101" s="1" t="s">
        <v>478</v>
      </c>
      <c r="AH101" s="1" t="s">
        <v>47</v>
      </c>
      <c r="AI101" s="1" t="s">
        <v>48</v>
      </c>
      <c r="AJ101" s="1" t="s">
        <v>480</v>
      </c>
      <c r="AK101" s="1" t="s">
        <v>481</v>
      </c>
      <c r="AL101" s="4">
        <v>4500000</v>
      </c>
      <c r="AM101" s="4">
        <v>80</v>
      </c>
      <c r="AN101" s="4">
        <v>1</v>
      </c>
      <c r="AO101" s="1" t="s">
        <v>480</v>
      </c>
    </row>
    <row r="102" spans="1:41" x14ac:dyDescent="0.3">
      <c r="A102" s="1" t="s">
        <v>215</v>
      </c>
      <c r="B102" s="1" t="s">
        <v>41</v>
      </c>
      <c r="C102" s="2">
        <v>100</v>
      </c>
      <c r="D102" s="1" t="s">
        <v>42</v>
      </c>
      <c r="E102" s="1" t="s">
        <v>482</v>
      </c>
      <c r="G102" s="3">
        <v>416081</v>
      </c>
      <c r="H102" s="4">
        <v>3107729.637199</v>
      </c>
      <c r="I102" s="4">
        <v>13838924.994123001</v>
      </c>
      <c r="J102" s="1" t="s">
        <v>44</v>
      </c>
      <c r="K102" s="1" t="s">
        <v>62</v>
      </c>
      <c r="M102" s="1" t="s">
        <v>483</v>
      </c>
      <c r="N102" s="1" t="s">
        <v>47</v>
      </c>
      <c r="O102" s="1" t="s">
        <v>48</v>
      </c>
      <c r="P102" s="1" t="s">
        <v>118</v>
      </c>
      <c r="Q102" s="1" t="s">
        <v>49</v>
      </c>
      <c r="R102" s="1" t="s">
        <v>50</v>
      </c>
      <c r="S102" s="5">
        <v>41640</v>
      </c>
      <c r="T102" s="5">
        <v>42004</v>
      </c>
      <c r="U102" s="1" t="s">
        <v>287</v>
      </c>
      <c r="V102" s="1" t="s">
        <v>288</v>
      </c>
      <c r="W102" s="5">
        <v>41782</v>
      </c>
      <c r="X102" s="1">
        <f t="shared" si="1"/>
        <v>5</v>
      </c>
      <c r="Y102" s="1" t="s">
        <v>484</v>
      </c>
      <c r="AA102" s="1" t="s">
        <v>451</v>
      </c>
      <c r="AB102" s="1" t="s">
        <v>485</v>
      </c>
      <c r="AC102" s="1" t="s">
        <v>68</v>
      </c>
      <c r="AD102" s="1" t="s">
        <v>483</v>
      </c>
      <c r="AG102" s="1" t="s">
        <v>118</v>
      </c>
      <c r="AH102" s="1" t="s">
        <v>47</v>
      </c>
      <c r="AI102" s="1" t="s">
        <v>48</v>
      </c>
      <c r="AJ102" s="1" t="s">
        <v>486</v>
      </c>
      <c r="AK102" s="1" t="s">
        <v>487</v>
      </c>
      <c r="AL102" s="4">
        <v>5700000</v>
      </c>
      <c r="AM102" s="4">
        <v>80</v>
      </c>
      <c r="AN102" s="4">
        <v>1</v>
      </c>
      <c r="AO102" s="1" t="s">
        <v>486</v>
      </c>
    </row>
    <row r="103" spans="1:41" x14ac:dyDescent="0.3">
      <c r="A103" s="1" t="s">
        <v>215</v>
      </c>
      <c r="B103" s="1" t="s">
        <v>41</v>
      </c>
      <c r="C103" s="2">
        <v>100</v>
      </c>
      <c r="D103" s="1" t="s">
        <v>42</v>
      </c>
      <c r="E103" s="1" t="s">
        <v>488</v>
      </c>
      <c r="G103" s="3">
        <v>806138</v>
      </c>
      <c r="H103" s="4">
        <v>3115913.54734</v>
      </c>
      <c r="I103" s="4">
        <v>13819202.366646999</v>
      </c>
      <c r="J103" s="1" t="s">
        <v>44</v>
      </c>
      <c r="K103" s="1" t="s">
        <v>62</v>
      </c>
      <c r="M103" s="1" t="s">
        <v>489</v>
      </c>
      <c r="N103" s="1" t="s">
        <v>47</v>
      </c>
      <c r="O103" s="1" t="s">
        <v>48</v>
      </c>
      <c r="P103" s="1" t="s">
        <v>490</v>
      </c>
      <c r="Q103" s="1" t="s">
        <v>49</v>
      </c>
      <c r="R103" s="1" t="s">
        <v>50</v>
      </c>
      <c r="S103" s="5">
        <v>41640</v>
      </c>
      <c r="T103" s="5">
        <v>42004</v>
      </c>
      <c r="U103" s="1" t="s">
        <v>287</v>
      </c>
      <c r="V103" s="1" t="s">
        <v>288</v>
      </c>
      <c r="W103" s="5">
        <v>41757</v>
      </c>
      <c r="X103" s="1">
        <f t="shared" si="1"/>
        <v>4</v>
      </c>
      <c r="Y103" s="1" t="s">
        <v>491</v>
      </c>
      <c r="AB103" s="1" t="s">
        <v>492</v>
      </c>
      <c r="AC103" s="1" t="s">
        <v>493</v>
      </c>
      <c r="AD103" s="1" t="s">
        <v>489</v>
      </c>
      <c r="AF103" s="1" t="s">
        <v>270</v>
      </c>
      <c r="AG103" s="1" t="s">
        <v>490</v>
      </c>
      <c r="AH103" s="1" t="s">
        <v>47</v>
      </c>
      <c r="AI103" s="1" t="s">
        <v>48</v>
      </c>
      <c r="AJ103" s="1" t="s">
        <v>494</v>
      </c>
      <c r="AK103" s="1" t="s">
        <v>495</v>
      </c>
      <c r="AL103" s="4">
        <v>2625000</v>
      </c>
      <c r="AM103" s="4">
        <v>44</v>
      </c>
      <c r="AN103" s="4">
        <v>1</v>
      </c>
      <c r="AO103" s="1" t="s">
        <v>494</v>
      </c>
    </row>
    <row r="104" spans="1:41" x14ac:dyDescent="0.3">
      <c r="A104" s="1" t="s">
        <v>59</v>
      </c>
      <c r="B104" s="1" t="s">
        <v>41</v>
      </c>
      <c r="C104" s="2">
        <v>100</v>
      </c>
      <c r="D104" s="1" t="s">
        <v>42</v>
      </c>
      <c r="E104" s="1" t="s">
        <v>496</v>
      </c>
      <c r="F104" s="1" t="s">
        <v>61</v>
      </c>
      <c r="G104" s="3">
        <v>0</v>
      </c>
      <c r="H104" s="4">
        <v>3116385.1358329998</v>
      </c>
      <c r="I104" s="4">
        <v>13839208.983186999</v>
      </c>
      <c r="J104" s="1" t="s">
        <v>44</v>
      </c>
      <c r="K104" s="1" t="s">
        <v>62</v>
      </c>
      <c r="M104" s="1" t="s">
        <v>497</v>
      </c>
      <c r="N104" s="1" t="s">
        <v>47</v>
      </c>
      <c r="O104" s="1" t="s">
        <v>48</v>
      </c>
      <c r="P104" s="1" t="s">
        <v>118</v>
      </c>
      <c r="Q104" s="1" t="s">
        <v>49</v>
      </c>
      <c r="R104" s="1" t="s">
        <v>50</v>
      </c>
      <c r="S104" s="5">
        <v>41640</v>
      </c>
      <c r="T104" s="5">
        <v>42004</v>
      </c>
      <c r="U104" s="1" t="s">
        <v>287</v>
      </c>
      <c r="V104" s="1" t="s">
        <v>288</v>
      </c>
      <c r="W104" s="5">
        <v>41782</v>
      </c>
      <c r="X104" s="1">
        <f t="shared" si="1"/>
        <v>5</v>
      </c>
      <c r="Y104" s="1" t="s">
        <v>498</v>
      </c>
      <c r="AA104" s="1" t="s">
        <v>451</v>
      </c>
      <c r="AB104" s="1" t="s">
        <v>485</v>
      </c>
      <c r="AC104" s="1" t="s">
        <v>68</v>
      </c>
      <c r="AD104" s="1" t="s">
        <v>497</v>
      </c>
      <c r="AG104" s="1" t="s">
        <v>118</v>
      </c>
      <c r="AH104" s="1" t="s">
        <v>47</v>
      </c>
      <c r="AI104" s="1" t="s">
        <v>48</v>
      </c>
      <c r="AJ104" s="1" t="s">
        <v>499</v>
      </c>
      <c r="AK104" s="1" t="s">
        <v>500</v>
      </c>
      <c r="AL104" s="4">
        <v>11000000</v>
      </c>
      <c r="AM104" s="4">
        <v>121</v>
      </c>
      <c r="AN104" s="4">
        <v>1</v>
      </c>
      <c r="AO104" s="1" t="s">
        <v>499</v>
      </c>
    </row>
    <row r="105" spans="1:41" x14ac:dyDescent="0.3">
      <c r="A105" s="1" t="s">
        <v>215</v>
      </c>
      <c r="B105" s="1" t="s">
        <v>41</v>
      </c>
      <c r="C105" s="2">
        <v>85</v>
      </c>
      <c r="D105" s="1" t="s">
        <v>42</v>
      </c>
      <c r="E105" s="1" t="s">
        <v>501</v>
      </c>
      <c r="G105" s="3">
        <v>12720</v>
      </c>
      <c r="H105" s="4">
        <v>3056109.795043</v>
      </c>
      <c r="I105" s="4">
        <v>13849525.473464999</v>
      </c>
      <c r="J105" s="1" t="s">
        <v>44</v>
      </c>
      <c r="K105" s="1" t="s">
        <v>62</v>
      </c>
      <c r="M105" s="1" t="s">
        <v>502</v>
      </c>
      <c r="N105" s="1" t="s">
        <v>47</v>
      </c>
      <c r="O105" s="1" t="s">
        <v>48</v>
      </c>
      <c r="P105" s="1" t="s">
        <v>457</v>
      </c>
      <c r="Q105" s="1" t="s">
        <v>49</v>
      </c>
      <c r="R105" s="1" t="s">
        <v>50</v>
      </c>
      <c r="S105" s="5">
        <v>41640</v>
      </c>
      <c r="T105" s="5">
        <v>42004</v>
      </c>
      <c r="U105" s="1" t="s">
        <v>287</v>
      </c>
      <c r="V105" s="1" t="s">
        <v>288</v>
      </c>
      <c r="W105" s="5">
        <v>41641</v>
      </c>
      <c r="X105" s="1">
        <f t="shared" si="1"/>
        <v>1</v>
      </c>
      <c r="Y105" s="1" t="s">
        <v>503</v>
      </c>
      <c r="AB105" s="1" t="s">
        <v>504</v>
      </c>
      <c r="AC105" s="1" t="s">
        <v>505</v>
      </c>
      <c r="AD105" s="1" t="s">
        <v>502</v>
      </c>
      <c r="AF105" s="1" t="s">
        <v>261</v>
      </c>
      <c r="AG105" s="1" t="s">
        <v>457</v>
      </c>
      <c r="AH105" s="1" t="s">
        <v>47</v>
      </c>
      <c r="AI105" s="1" t="s">
        <v>48</v>
      </c>
      <c r="AJ105" s="1" t="s">
        <v>506</v>
      </c>
      <c r="AK105" s="1" t="s">
        <v>507</v>
      </c>
      <c r="AL105" s="4">
        <v>642000</v>
      </c>
      <c r="AM105" s="4">
        <v>6</v>
      </c>
      <c r="AN105" s="4">
        <v>1</v>
      </c>
      <c r="AO105" s="1" t="s">
        <v>506</v>
      </c>
    </row>
    <row r="106" spans="1:41" x14ac:dyDescent="0.3">
      <c r="A106" s="1" t="s">
        <v>215</v>
      </c>
      <c r="B106" s="1" t="s">
        <v>41</v>
      </c>
      <c r="C106" s="2">
        <v>85</v>
      </c>
      <c r="D106" s="1" t="s">
        <v>42</v>
      </c>
      <c r="E106" s="1" t="s">
        <v>501</v>
      </c>
      <c r="G106" s="3">
        <v>12720</v>
      </c>
      <c r="H106" s="4">
        <v>3056109.795043</v>
      </c>
      <c r="I106" s="4">
        <v>13849525.473464999</v>
      </c>
      <c r="J106" s="1" t="s">
        <v>44</v>
      </c>
      <c r="K106" s="1" t="s">
        <v>62</v>
      </c>
      <c r="M106" s="1" t="s">
        <v>502</v>
      </c>
      <c r="N106" s="1" t="s">
        <v>47</v>
      </c>
      <c r="O106" s="1" t="s">
        <v>48</v>
      </c>
      <c r="P106" s="1" t="s">
        <v>457</v>
      </c>
      <c r="Q106" s="1" t="s">
        <v>49</v>
      </c>
      <c r="R106" s="1" t="s">
        <v>50</v>
      </c>
      <c r="S106" s="5">
        <v>41640</v>
      </c>
      <c r="T106" s="5">
        <v>42004</v>
      </c>
      <c r="U106" s="1" t="s">
        <v>287</v>
      </c>
      <c r="V106" s="1" t="s">
        <v>288</v>
      </c>
      <c r="W106" s="5">
        <v>41641</v>
      </c>
      <c r="X106" s="1">
        <f t="shared" si="1"/>
        <v>1</v>
      </c>
      <c r="Y106" s="1" t="s">
        <v>503</v>
      </c>
      <c r="AB106" s="1" t="s">
        <v>504</v>
      </c>
      <c r="AC106" s="1" t="s">
        <v>505</v>
      </c>
      <c r="AD106" s="1" t="s">
        <v>502</v>
      </c>
      <c r="AF106" s="1" t="s">
        <v>264</v>
      </c>
      <c r="AG106" s="1" t="s">
        <v>457</v>
      </c>
      <c r="AH106" s="1" t="s">
        <v>47</v>
      </c>
      <c r="AI106" s="1" t="s">
        <v>48</v>
      </c>
      <c r="AJ106" s="1" t="s">
        <v>508</v>
      </c>
      <c r="AK106" s="1" t="s">
        <v>509</v>
      </c>
      <c r="AL106" s="4">
        <v>642000</v>
      </c>
      <c r="AM106" s="4">
        <v>6</v>
      </c>
      <c r="AN106" s="4">
        <v>1</v>
      </c>
      <c r="AO106" s="1" t="s">
        <v>508</v>
      </c>
    </row>
    <row r="107" spans="1:41" x14ac:dyDescent="0.3">
      <c r="A107" s="1" t="s">
        <v>215</v>
      </c>
      <c r="B107" s="1" t="s">
        <v>41</v>
      </c>
      <c r="C107" s="2">
        <v>85</v>
      </c>
      <c r="D107" s="1" t="s">
        <v>42</v>
      </c>
      <c r="E107" s="1" t="s">
        <v>501</v>
      </c>
      <c r="G107" s="3">
        <v>12720</v>
      </c>
      <c r="H107" s="4">
        <v>3056109.795043</v>
      </c>
      <c r="I107" s="4">
        <v>13849525.473464999</v>
      </c>
      <c r="J107" s="1" t="s">
        <v>44</v>
      </c>
      <c r="K107" s="1" t="s">
        <v>62</v>
      </c>
      <c r="M107" s="1" t="s">
        <v>502</v>
      </c>
      <c r="N107" s="1" t="s">
        <v>47</v>
      </c>
      <c r="O107" s="1" t="s">
        <v>48</v>
      </c>
      <c r="P107" s="1" t="s">
        <v>457</v>
      </c>
      <c r="Q107" s="1" t="s">
        <v>49</v>
      </c>
      <c r="R107" s="1" t="s">
        <v>50</v>
      </c>
      <c r="S107" s="5">
        <v>41640</v>
      </c>
      <c r="T107" s="5">
        <v>42004</v>
      </c>
      <c r="U107" s="1" t="s">
        <v>287</v>
      </c>
      <c r="V107" s="1" t="s">
        <v>288</v>
      </c>
      <c r="W107" s="5">
        <v>41641</v>
      </c>
      <c r="X107" s="1">
        <f t="shared" si="1"/>
        <v>1</v>
      </c>
      <c r="Y107" s="1" t="s">
        <v>503</v>
      </c>
      <c r="AB107" s="1" t="s">
        <v>504</v>
      </c>
      <c r="AC107" s="1" t="s">
        <v>505</v>
      </c>
      <c r="AD107" s="1" t="s">
        <v>502</v>
      </c>
      <c r="AF107" s="1" t="s">
        <v>266</v>
      </c>
      <c r="AG107" s="1" t="s">
        <v>457</v>
      </c>
      <c r="AH107" s="1" t="s">
        <v>47</v>
      </c>
      <c r="AI107" s="1" t="s">
        <v>48</v>
      </c>
      <c r="AJ107" s="1" t="s">
        <v>510</v>
      </c>
      <c r="AK107" s="1" t="s">
        <v>511</v>
      </c>
      <c r="AL107" s="4">
        <v>642000</v>
      </c>
      <c r="AM107" s="4">
        <v>6</v>
      </c>
      <c r="AN107" s="4">
        <v>1</v>
      </c>
      <c r="AO107" s="1" t="s">
        <v>510</v>
      </c>
    </row>
    <row r="108" spans="1:41" x14ac:dyDescent="0.3">
      <c r="A108" s="1" t="s">
        <v>215</v>
      </c>
      <c r="B108" s="1" t="s">
        <v>41</v>
      </c>
      <c r="C108" s="2">
        <v>85</v>
      </c>
      <c r="D108" s="1" t="s">
        <v>42</v>
      </c>
      <c r="E108" s="1" t="s">
        <v>501</v>
      </c>
      <c r="G108" s="3">
        <v>12720</v>
      </c>
      <c r="H108" s="4">
        <v>3056109.795043</v>
      </c>
      <c r="I108" s="4">
        <v>13849525.473464999</v>
      </c>
      <c r="J108" s="1" t="s">
        <v>44</v>
      </c>
      <c r="K108" s="1" t="s">
        <v>62</v>
      </c>
      <c r="M108" s="1" t="s">
        <v>502</v>
      </c>
      <c r="N108" s="1" t="s">
        <v>47</v>
      </c>
      <c r="O108" s="1" t="s">
        <v>48</v>
      </c>
      <c r="P108" s="1" t="s">
        <v>457</v>
      </c>
      <c r="Q108" s="1" t="s">
        <v>49</v>
      </c>
      <c r="R108" s="1" t="s">
        <v>50</v>
      </c>
      <c r="S108" s="5">
        <v>41640</v>
      </c>
      <c r="T108" s="5">
        <v>42004</v>
      </c>
      <c r="U108" s="1" t="s">
        <v>287</v>
      </c>
      <c r="V108" s="1" t="s">
        <v>288</v>
      </c>
      <c r="W108" s="5">
        <v>41641</v>
      </c>
      <c r="X108" s="1">
        <f t="shared" si="1"/>
        <v>1</v>
      </c>
      <c r="Y108" s="1" t="s">
        <v>503</v>
      </c>
      <c r="AB108" s="1" t="s">
        <v>504</v>
      </c>
      <c r="AC108" s="1" t="s">
        <v>505</v>
      </c>
      <c r="AD108" s="1" t="s">
        <v>502</v>
      </c>
      <c r="AF108" s="1" t="s">
        <v>268</v>
      </c>
      <c r="AG108" s="1" t="s">
        <v>457</v>
      </c>
      <c r="AH108" s="1" t="s">
        <v>47</v>
      </c>
      <c r="AI108" s="1" t="s">
        <v>48</v>
      </c>
      <c r="AJ108" s="1" t="s">
        <v>512</v>
      </c>
      <c r="AK108" s="1" t="s">
        <v>513</v>
      </c>
      <c r="AL108" s="4">
        <v>834000</v>
      </c>
      <c r="AM108" s="4">
        <v>8</v>
      </c>
      <c r="AN108" s="4">
        <v>1</v>
      </c>
      <c r="AO108" s="1" t="s">
        <v>512</v>
      </c>
    </row>
    <row r="109" spans="1:41" x14ac:dyDescent="0.3">
      <c r="A109" s="1" t="s">
        <v>215</v>
      </c>
      <c r="B109" s="1" t="s">
        <v>41</v>
      </c>
      <c r="C109" s="2">
        <v>85</v>
      </c>
      <c r="D109" s="1" t="s">
        <v>42</v>
      </c>
      <c r="E109" s="1" t="s">
        <v>501</v>
      </c>
      <c r="G109" s="3">
        <v>12720</v>
      </c>
      <c r="H109" s="4">
        <v>3056109.795043</v>
      </c>
      <c r="I109" s="4">
        <v>13849525.473464999</v>
      </c>
      <c r="J109" s="1" t="s">
        <v>44</v>
      </c>
      <c r="K109" s="1" t="s">
        <v>62</v>
      </c>
      <c r="M109" s="1" t="s">
        <v>502</v>
      </c>
      <c r="N109" s="1" t="s">
        <v>47</v>
      </c>
      <c r="O109" s="1" t="s">
        <v>48</v>
      </c>
      <c r="P109" s="1" t="s">
        <v>457</v>
      </c>
      <c r="Q109" s="1" t="s">
        <v>49</v>
      </c>
      <c r="R109" s="1" t="s">
        <v>50</v>
      </c>
      <c r="S109" s="5">
        <v>41640</v>
      </c>
      <c r="T109" s="5">
        <v>42004</v>
      </c>
      <c r="U109" s="1" t="s">
        <v>287</v>
      </c>
      <c r="V109" s="1" t="s">
        <v>288</v>
      </c>
      <c r="W109" s="5">
        <v>41641</v>
      </c>
      <c r="X109" s="1">
        <f t="shared" si="1"/>
        <v>1</v>
      </c>
      <c r="Y109" s="1" t="s">
        <v>503</v>
      </c>
      <c r="AB109" s="1" t="s">
        <v>504</v>
      </c>
      <c r="AC109" s="1" t="s">
        <v>505</v>
      </c>
      <c r="AD109" s="1" t="s">
        <v>502</v>
      </c>
      <c r="AF109" s="1" t="s">
        <v>270</v>
      </c>
      <c r="AG109" s="1" t="s">
        <v>457</v>
      </c>
      <c r="AH109" s="1" t="s">
        <v>47</v>
      </c>
      <c r="AI109" s="1" t="s">
        <v>48</v>
      </c>
      <c r="AJ109" s="1" t="s">
        <v>514</v>
      </c>
      <c r="AK109" s="1" t="s">
        <v>515</v>
      </c>
      <c r="AL109" s="4">
        <v>738000</v>
      </c>
      <c r="AM109" s="4">
        <v>7</v>
      </c>
      <c r="AN109" s="4">
        <v>1</v>
      </c>
      <c r="AO109" s="1" t="s">
        <v>514</v>
      </c>
    </row>
    <row r="110" spans="1:41" x14ac:dyDescent="0.3">
      <c r="A110" s="1" t="s">
        <v>215</v>
      </c>
      <c r="B110" s="1" t="s">
        <v>41</v>
      </c>
      <c r="C110" s="2">
        <v>85</v>
      </c>
      <c r="D110" s="1" t="s">
        <v>42</v>
      </c>
      <c r="E110" s="1" t="s">
        <v>501</v>
      </c>
      <c r="G110" s="3">
        <v>12720</v>
      </c>
      <c r="H110" s="4">
        <v>3056109.795043</v>
      </c>
      <c r="I110" s="4">
        <v>13849525.473464999</v>
      </c>
      <c r="J110" s="1" t="s">
        <v>44</v>
      </c>
      <c r="K110" s="1" t="s">
        <v>62</v>
      </c>
      <c r="M110" s="1" t="s">
        <v>502</v>
      </c>
      <c r="N110" s="1" t="s">
        <v>47</v>
      </c>
      <c r="O110" s="1" t="s">
        <v>48</v>
      </c>
      <c r="P110" s="1" t="s">
        <v>457</v>
      </c>
      <c r="Q110" s="1" t="s">
        <v>49</v>
      </c>
      <c r="R110" s="1" t="s">
        <v>50</v>
      </c>
      <c r="S110" s="5">
        <v>41640</v>
      </c>
      <c r="T110" s="5">
        <v>42004</v>
      </c>
      <c r="U110" s="1" t="s">
        <v>287</v>
      </c>
      <c r="V110" s="1" t="s">
        <v>288</v>
      </c>
      <c r="W110" s="5">
        <v>41641</v>
      </c>
      <c r="X110" s="1">
        <f t="shared" si="1"/>
        <v>1</v>
      </c>
      <c r="Y110" s="1" t="s">
        <v>503</v>
      </c>
      <c r="AB110" s="1" t="s">
        <v>504</v>
      </c>
      <c r="AC110" s="1" t="s">
        <v>505</v>
      </c>
      <c r="AD110" s="1" t="s">
        <v>502</v>
      </c>
      <c r="AF110" s="1" t="s">
        <v>272</v>
      </c>
      <c r="AG110" s="1" t="s">
        <v>457</v>
      </c>
      <c r="AH110" s="1" t="s">
        <v>47</v>
      </c>
      <c r="AI110" s="1" t="s">
        <v>48</v>
      </c>
      <c r="AJ110" s="1" t="s">
        <v>516</v>
      </c>
      <c r="AK110" s="1" t="s">
        <v>517</v>
      </c>
      <c r="AL110" s="4">
        <v>1104000</v>
      </c>
      <c r="AM110" s="4">
        <v>12</v>
      </c>
      <c r="AN110" s="4">
        <v>1</v>
      </c>
      <c r="AO110" s="1" t="s">
        <v>516</v>
      </c>
    </row>
    <row r="111" spans="1:41" x14ac:dyDescent="0.3">
      <c r="A111" s="1" t="s">
        <v>215</v>
      </c>
      <c r="B111" s="1" t="s">
        <v>41</v>
      </c>
      <c r="C111" s="2">
        <v>85</v>
      </c>
      <c r="D111" s="1" t="s">
        <v>42</v>
      </c>
      <c r="E111" s="1" t="s">
        <v>501</v>
      </c>
      <c r="G111" s="3">
        <v>12720</v>
      </c>
      <c r="H111" s="4">
        <v>3056109.795043</v>
      </c>
      <c r="I111" s="4">
        <v>13849525.473464999</v>
      </c>
      <c r="J111" s="1" t="s">
        <v>44</v>
      </c>
      <c r="K111" s="1" t="s">
        <v>62</v>
      </c>
      <c r="M111" s="1" t="s">
        <v>502</v>
      </c>
      <c r="N111" s="1" t="s">
        <v>47</v>
      </c>
      <c r="O111" s="1" t="s">
        <v>48</v>
      </c>
      <c r="P111" s="1" t="s">
        <v>457</v>
      </c>
      <c r="Q111" s="1" t="s">
        <v>49</v>
      </c>
      <c r="R111" s="1" t="s">
        <v>50</v>
      </c>
      <c r="S111" s="5">
        <v>41640</v>
      </c>
      <c r="T111" s="5">
        <v>42004</v>
      </c>
      <c r="U111" s="1" t="s">
        <v>287</v>
      </c>
      <c r="V111" s="1" t="s">
        <v>288</v>
      </c>
      <c r="W111" s="5">
        <v>41641</v>
      </c>
      <c r="X111" s="1">
        <f t="shared" si="1"/>
        <v>1</v>
      </c>
      <c r="Y111" s="1" t="s">
        <v>503</v>
      </c>
      <c r="AB111" s="1" t="s">
        <v>504</v>
      </c>
      <c r="AC111" s="1" t="s">
        <v>505</v>
      </c>
      <c r="AD111" s="1" t="s">
        <v>502</v>
      </c>
      <c r="AF111" s="1" t="s">
        <v>274</v>
      </c>
      <c r="AG111" s="1" t="s">
        <v>457</v>
      </c>
      <c r="AH111" s="1" t="s">
        <v>47</v>
      </c>
      <c r="AI111" s="1" t="s">
        <v>48</v>
      </c>
      <c r="AJ111" s="1" t="s">
        <v>518</v>
      </c>
      <c r="AK111" s="1" t="s">
        <v>519</v>
      </c>
      <c r="AL111" s="4">
        <v>1104000</v>
      </c>
      <c r="AM111" s="4">
        <v>12</v>
      </c>
      <c r="AN111" s="4">
        <v>1</v>
      </c>
      <c r="AO111" s="1" t="s">
        <v>518</v>
      </c>
    </row>
    <row r="112" spans="1:41" x14ac:dyDescent="0.3">
      <c r="A112" s="1" t="s">
        <v>215</v>
      </c>
      <c r="B112" s="1" t="s">
        <v>41</v>
      </c>
      <c r="C112" s="2">
        <v>85</v>
      </c>
      <c r="D112" s="1" t="s">
        <v>42</v>
      </c>
      <c r="E112" s="1" t="s">
        <v>501</v>
      </c>
      <c r="G112" s="3">
        <v>12720</v>
      </c>
      <c r="H112" s="4">
        <v>3056109.795043</v>
      </c>
      <c r="I112" s="4">
        <v>13849525.473464999</v>
      </c>
      <c r="J112" s="1" t="s">
        <v>44</v>
      </c>
      <c r="K112" s="1" t="s">
        <v>62</v>
      </c>
      <c r="M112" s="1" t="s">
        <v>502</v>
      </c>
      <c r="N112" s="1" t="s">
        <v>47</v>
      </c>
      <c r="O112" s="1" t="s">
        <v>48</v>
      </c>
      <c r="P112" s="1" t="s">
        <v>457</v>
      </c>
      <c r="Q112" s="1" t="s">
        <v>49</v>
      </c>
      <c r="R112" s="1" t="s">
        <v>50</v>
      </c>
      <c r="S112" s="5">
        <v>41640</v>
      </c>
      <c r="T112" s="5">
        <v>42004</v>
      </c>
      <c r="U112" s="1" t="s">
        <v>287</v>
      </c>
      <c r="V112" s="1" t="s">
        <v>288</v>
      </c>
      <c r="W112" s="5">
        <v>41641</v>
      </c>
      <c r="X112" s="1">
        <f t="shared" si="1"/>
        <v>1</v>
      </c>
      <c r="Y112" s="1" t="s">
        <v>503</v>
      </c>
      <c r="AB112" s="1" t="s">
        <v>504</v>
      </c>
      <c r="AC112" s="1" t="s">
        <v>505</v>
      </c>
      <c r="AD112" s="1" t="s">
        <v>502</v>
      </c>
      <c r="AF112" s="1" t="s">
        <v>276</v>
      </c>
      <c r="AG112" s="1" t="s">
        <v>457</v>
      </c>
      <c r="AH112" s="1" t="s">
        <v>47</v>
      </c>
      <c r="AI112" s="1" t="s">
        <v>48</v>
      </c>
      <c r="AJ112" s="1" t="s">
        <v>520</v>
      </c>
      <c r="AK112" s="1" t="s">
        <v>521</v>
      </c>
      <c r="AL112" s="4">
        <v>1104000</v>
      </c>
      <c r="AM112" s="4">
        <v>12</v>
      </c>
      <c r="AN112" s="4">
        <v>1</v>
      </c>
      <c r="AO112" s="1" t="s">
        <v>520</v>
      </c>
    </row>
    <row r="113" spans="1:41" x14ac:dyDescent="0.3">
      <c r="A113" s="1" t="s">
        <v>215</v>
      </c>
      <c r="B113" s="1" t="s">
        <v>41</v>
      </c>
      <c r="C113" s="2">
        <v>85</v>
      </c>
      <c r="D113" s="1" t="s">
        <v>42</v>
      </c>
      <c r="E113" s="1" t="s">
        <v>501</v>
      </c>
      <c r="G113" s="3">
        <v>12720</v>
      </c>
      <c r="H113" s="4">
        <v>3056109.795043</v>
      </c>
      <c r="I113" s="4">
        <v>13849525.473464999</v>
      </c>
      <c r="J113" s="1" t="s">
        <v>44</v>
      </c>
      <c r="K113" s="1" t="s">
        <v>62</v>
      </c>
      <c r="M113" s="1" t="s">
        <v>502</v>
      </c>
      <c r="N113" s="1" t="s">
        <v>47</v>
      </c>
      <c r="O113" s="1" t="s">
        <v>48</v>
      </c>
      <c r="P113" s="1" t="s">
        <v>457</v>
      </c>
      <c r="Q113" s="1" t="s">
        <v>49</v>
      </c>
      <c r="R113" s="1" t="s">
        <v>50</v>
      </c>
      <c r="S113" s="5">
        <v>41640</v>
      </c>
      <c r="T113" s="5">
        <v>42004</v>
      </c>
      <c r="U113" s="1" t="s">
        <v>287</v>
      </c>
      <c r="V113" s="1" t="s">
        <v>288</v>
      </c>
      <c r="W113" s="5">
        <v>41641</v>
      </c>
      <c r="X113" s="1">
        <f t="shared" si="1"/>
        <v>1</v>
      </c>
      <c r="Y113" s="1" t="s">
        <v>503</v>
      </c>
      <c r="AB113" s="1" t="s">
        <v>504</v>
      </c>
      <c r="AC113" s="1" t="s">
        <v>505</v>
      </c>
      <c r="AD113" s="1" t="s">
        <v>502</v>
      </c>
      <c r="AF113" s="1" t="s">
        <v>278</v>
      </c>
      <c r="AG113" s="1" t="s">
        <v>457</v>
      </c>
      <c r="AH113" s="1" t="s">
        <v>47</v>
      </c>
      <c r="AI113" s="1" t="s">
        <v>48</v>
      </c>
      <c r="AJ113" s="1" t="s">
        <v>522</v>
      </c>
      <c r="AK113" s="1" t="s">
        <v>523</v>
      </c>
      <c r="AL113" s="4">
        <v>1104000</v>
      </c>
      <c r="AM113" s="4">
        <v>12</v>
      </c>
      <c r="AN113" s="4">
        <v>1</v>
      </c>
      <c r="AO113" s="1" t="s">
        <v>522</v>
      </c>
    </row>
    <row r="114" spans="1:41" x14ac:dyDescent="0.3">
      <c r="A114" s="1" t="s">
        <v>215</v>
      </c>
      <c r="B114" s="1" t="s">
        <v>41</v>
      </c>
      <c r="C114" s="2">
        <v>85</v>
      </c>
      <c r="D114" s="1" t="s">
        <v>42</v>
      </c>
      <c r="E114" s="1" t="s">
        <v>501</v>
      </c>
      <c r="G114" s="3">
        <v>12720</v>
      </c>
      <c r="H114" s="4">
        <v>3056109.795043</v>
      </c>
      <c r="I114" s="4">
        <v>13849525.473464999</v>
      </c>
      <c r="J114" s="1" t="s">
        <v>44</v>
      </c>
      <c r="K114" s="1" t="s">
        <v>62</v>
      </c>
      <c r="M114" s="1" t="s">
        <v>502</v>
      </c>
      <c r="N114" s="1" t="s">
        <v>47</v>
      </c>
      <c r="O114" s="1" t="s">
        <v>48</v>
      </c>
      <c r="P114" s="1" t="s">
        <v>457</v>
      </c>
      <c r="Q114" s="1" t="s">
        <v>49</v>
      </c>
      <c r="R114" s="1" t="s">
        <v>50</v>
      </c>
      <c r="S114" s="5">
        <v>41640</v>
      </c>
      <c r="T114" s="5">
        <v>42004</v>
      </c>
      <c r="U114" s="1" t="s">
        <v>287</v>
      </c>
      <c r="V114" s="1" t="s">
        <v>288</v>
      </c>
      <c r="W114" s="5">
        <v>41641</v>
      </c>
      <c r="X114" s="1">
        <f t="shared" si="1"/>
        <v>1</v>
      </c>
      <c r="Y114" s="1" t="s">
        <v>503</v>
      </c>
      <c r="AB114" s="1" t="s">
        <v>504</v>
      </c>
      <c r="AC114" s="1" t="s">
        <v>505</v>
      </c>
      <c r="AD114" s="1" t="s">
        <v>502</v>
      </c>
      <c r="AF114" s="1" t="s">
        <v>280</v>
      </c>
      <c r="AG114" s="1" t="s">
        <v>457</v>
      </c>
      <c r="AH114" s="1" t="s">
        <v>47</v>
      </c>
      <c r="AI114" s="1" t="s">
        <v>48</v>
      </c>
      <c r="AJ114" s="1" t="s">
        <v>524</v>
      </c>
      <c r="AK114" s="1" t="s">
        <v>525</v>
      </c>
      <c r="AL114" s="4">
        <v>1695000</v>
      </c>
      <c r="AM114" s="4">
        <v>20</v>
      </c>
      <c r="AN114" s="4">
        <v>1</v>
      </c>
      <c r="AO114" s="1" t="s">
        <v>524</v>
      </c>
    </row>
    <row r="115" spans="1:41" x14ac:dyDescent="0.3">
      <c r="A115" s="1" t="s">
        <v>215</v>
      </c>
      <c r="B115" s="1" t="s">
        <v>41</v>
      </c>
      <c r="C115" s="2">
        <v>85</v>
      </c>
      <c r="D115" s="1" t="s">
        <v>42</v>
      </c>
      <c r="E115" s="1" t="s">
        <v>501</v>
      </c>
      <c r="G115" s="3">
        <v>12720</v>
      </c>
      <c r="H115" s="4">
        <v>3056109.795043</v>
      </c>
      <c r="I115" s="4">
        <v>13849525.473464999</v>
      </c>
      <c r="J115" s="1" t="s">
        <v>44</v>
      </c>
      <c r="K115" s="1" t="s">
        <v>62</v>
      </c>
      <c r="M115" s="1" t="s">
        <v>502</v>
      </c>
      <c r="N115" s="1" t="s">
        <v>47</v>
      </c>
      <c r="O115" s="1" t="s">
        <v>48</v>
      </c>
      <c r="P115" s="1" t="s">
        <v>457</v>
      </c>
      <c r="Q115" s="1" t="s">
        <v>49</v>
      </c>
      <c r="R115" s="1" t="s">
        <v>50</v>
      </c>
      <c r="S115" s="5">
        <v>41640</v>
      </c>
      <c r="T115" s="5">
        <v>42004</v>
      </c>
      <c r="U115" s="1" t="s">
        <v>287</v>
      </c>
      <c r="V115" s="1" t="s">
        <v>288</v>
      </c>
      <c r="W115" s="5">
        <v>41641</v>
      </c>
      <c r="X115" s="1">
        <f t="shared" si="1"/>
        <v>1</v>
      </c>
      <c r="Y115" s="1" t="s">
        <v>503</v>
      </c>
      <c r="AB115" s="1" t="s">
        <v>504</v>
      </c>
      <c r="AC115" s="1" t="s">
        <v>505</v>
      </c>
      <c r="AD115" s="1" t="s">
        <v>502</v>
      </c>
      <c r="AF115" s="1" t="s">
        <v>282</v>
      </c>
      <c r="AG115" s="1" t="s">
        <v>457</v>
      </c>
      <c r="AH115" s="1" t="s">
        <v>47</v>
      </c>
      <c r="AI115" s="1" t="s">
        <v>48</v>
      </c>
      <c r="AJ115" s="1" t="s">
        <v>526</v>
      </c>
      <c r="AK115" s="1" t="s">
        <v>527</v>
      </c>
      <c r="AL115" s="4">
        <v>1104000</v>
      </c>
      <c r="AM115" s="4">
        <v>16</v>
      </c>
      <c r="AN115" s="4">
        <v>1</v>
      </c>
      <c r="AO115" s="1" t="s">
        <v>526</v>
      </c>
    </row>
    <row r="116" spans="1:41" x14ac:dyDescent="0.3">
      <c r="A116" s="1" t="s">
        <v>215</v>
      </c>
      <c r="B116" s="1" t="s">
        <v>41</v>
      </c>
      <c r="C116" s="2">
        <v>85</v>
      </c>
      <c r="D116" s="1" t="s">
        <v>42</v>
      </c>
      <c r="E116" s="1" t="s">
        <v>501</v>
      </c>
      <c r="G116" s="3">
        <v>12720</v>
      </c>
      <c r="H116" s="4">
        <v>3056109.795043</v>
      </c>
      <c r="I116" s="4">
        <v>13849525.473464999</v>
      </c>
      <c r="J116" s="1" t="s">
        <v>44</v>
      </c>
      <c r="K116" s="1" t="s">
        <v>62</v>
      </c>
      <c r="M116" s="1" t="s">
        <v>502</v>
      </c>
      <c r="N116" s="1" t="s">
        <v>47</v>
      </c>
      <c r="O116" s="1" t="s">
        <v>48</v>
      </c>
      <c r="P116" s="1" t="s">
        <v>457</v>
      </c>
      <c r="Q116" s="1" t="s">
        <v>49</v>
      </c>
      <c r="R116" s="1" t="s">
        <v>50</v>
      </c>
      <c r="S116" s="5">
        <v>41640</v>
      </c>
      <c r="T116" s="5">
        <v>42004</v>
      </c>
      <c r="U116" s="1" t="s">
        <v>287</v>
      </c>
      <c r="V116" s="1" t="s">
        <v>288</v>
      </c>
      <c r="W116" s="5">
        <v>41641</v>
      </c>
      <c r="X116" s="1">
        <f t="shared" si="1"/>
        <v>1</v>
      </c>
      <c r="Y116" s="1" t="s">
        <v>503</v>
      </c>
      <c r="AB116" s="1" t="s">
        <v>504</v>
      </c>
      <c r="AC116" s="1" t="s">
        <v>505</v>
      </c>
      <c r="AD116" s="1" t="s">
        <v>502</v>
      </c>
      <c r="AF116" s="1" t="s">
        <v>293</v>
      </c>
      <c r="AG116" s="1" t="s">
        <v>457</v>
      </c>
      <c r="AH116" s="1" t="s">
        <v>47</v>
      </c>
      <c r="AI116" s="1" t="s">
        <v>48</v>
      </c>
      <c r="AJ116" s="1" t="s">
        <v>528</v>
      </c>
      <c r="AK116" s="1" t="s">
        <v>529</v>
      </c>
      <c r="AL116" s="4">
        <v>1104000</v>
      </c>
      <c r="AM116" s="4">
        <v>12</v>
      </c>
      <c r="AN116" s="4">
        <v>1</v>
      </c>
      <c r="AO116" s="1" t="s">
        <v>528</v>
      </c>
    </row>
    <row r="117" spans="1:41" x14ac:dyDescent="0.3">
      <c r="A117" s="1" t="s">
        <v>215</v>
      </c>
      <c r="B117" s="1" t="s">
        <v>41</v>
      </c>
      <c r="C117" s="2">
        <v>85</v>
      </c>
      <c r="D117" s="1" t="s">
        <v>42</v>
      </c>
      <c r="E117" s="1" t="s">
        <v>501</v>
      </c>
      <c r="G117" s="3">
        <v>12720</v>
      </c>
      <c r="H117" s="4">
        <v>3056109.795043</v>
      </c>
      <c r="I117" s="4">
        <v>13849525.473464999</v>
      </c>
      <c r="J117" s="1" t="s">
        <v>44</v>
      </c>
      <c r="K117" s="1" t="s">
        <v>62</v>
      </c>
      <c r="M117" s="1" t="s">
        <v>502</v>
      </c>
      <c r="N117" s="1" t="s">
        <v>47</v>
      </c>
      <c r="O117" s="1" t="s">
        <v>48</v>
      </c>
      <c r="P117" s="1" t="s">
        <v>457</v>
      </c>
      <c r="Q117" s="1" t="s">
        <v>49</v>
      </c>
      <c r="R117" s="1" t="s">
        <v>50</v>
      </c>
      <c r="S117" s="5">
        <v>41640</v>
      </c>
      <c r="T117" s="5">
        <v>42004</v>
      </c>
      <c r="U117" s="1" t="s">
        <v>287</v>
      </c>
      <c r="V117" s="1" t="s">
        <v>288</v>
      </c>
      <c r="W117" s="5">
        <v>41641</v>
      </c>
      <c r="X117" s="1">
        <f t="shared" si="1"/>
        <v>1</v>
      </c>
      <c r="Y117" s="1" t="s">
        <v>503</v>
      </c>
      <c r="AB117" s="1" t="s">
        <v>504</v>
      </c>
      <c r="AC117" s="1" t="s">
        <v>505</v>
      </c>
      <c r="AD117" s="1" t="s">
        <v>502</v>
      </c>
      <c r="AF117" s="1" t="s">
        <v>306</v>
      </c>
      <c r="AG117" s="1" t="s">
        <v>457</v>
      </c>
      <c r="AH117" s="1" t="s">
        <v>47</v>
      </c>
      <c r="AI117" s="1" t="s">
        <v>48</v>
      </c>
      <c r="AJ117" s="1" t="s">
        <v>530</v>
      </c>
      <c r="AK117" s="1" t="s">
        <v>531</v>
      </c>
      <c r="AL117" s="4">
        <v>1104000</v>
      </c>
      <c r="AM117" s="4">
        <v>18</v>
      </c>
      <c r="AN117" s="4">
        <v>1</v>
      </c>
      <c r="AO117" s="1" t="s">
        <v>530</v>
      </c>
    </row>
    <row r="118" spans="1:41" x14ac:dyDescent="0.3">
      <c r="A118" s="1" t="s">
        <v>215</v>
      </c>
      <c r="B118" s="1" t="s">
        <v>41</v>
      </c>
      <c r="C118" s="2">
        <v>85</v>
      </c>
      <c r="D118" s="1" t="s">
        <v>42</v>
      </c>
      <c r="E118" s="1" t="s">
        <v>501</v>
      </c>
      <c r="G118" s="3">
        <v>12720</v>
      </c>
      <c r="H118" s="4">
        <v>3056109.795043</v>
      </c>
      <c r="I118" s="4">
        <v>13849525.473464999</v>
      </c>
      <c r="J118" s="1" t="s">
        <v>44</v>
      </c>
      <c r="K118" s="1" t="s">
        <v>62</v>
      </c>
      <c r="M118" s="1" t="s">
        <v>502</v>
      </c>
      <c r="N118" s="1" t="s">
        <v>47</v>
      </c>
      <c r="O118" s="1" t="s">
        <v>48</v>
      </c>
      <c r="P118" s="1" t="s">
        <v>457</v>
      </c>
      <c r="Q118" s="1" t="s">
        <v>49</v>
      </c>
      <c r="R118" s="1" t="s">
        <v>50</v>
      </c>
      <c r="S118" s="5">
        <v>41640</v>
      </c>
      <c r="T118" s="5">
        <v>42004</v>
      </c>
      <c r="U118" s="1" t="s">
        <v>287</v>
      </c>
      <c r="V118" s="1" t="s">
        <v>288</v>
      </c>
      <c r="W118" s="5">
        <v>41641</v>
      </c>
      <c r="X118" s="1">
        <f t="shared" si="1"/>
        <v>1</v>
      </c>
      <c r="Y118" s="1" t="s">
        <v>503</v>
      </c>
      <c r="AB118" s="1" t="s">
        <v>504</v>
      </c>
      <c r="AC118" s="1" t="s">
        <v>505</v>
      </c>
      <c r="AD118" s="1" t="s">
        <v>502</v>
      </c>
      <c r="AF118" s="1" t="s">
        <v>308</v>
      </c>
      <c r="AG118" s="1" t="s">
        <v>457</v>
      </c>
      <c r="AH118" s="1" t="s">
        <v>47</v>
      </c>
      <c r="AI118" s="1" t="s">
        <v>48</v>
      </c>
      <c r="AJ118" s="1" t="s">
        <v>532</v>
      </c>
      <c r="AK118" s="1" t="s">
        <v>533</v>
      </c>
      <c r="AL118" s="4">
        <v>1104000</v>
      </c>
      <c r="AM118" s="4">
        <v>12</v>
      </c>
      <c r="AN118" s="4">
        <v>1</v>
      </c>
      <c r="AO118" s="1" t="s">
        <v>532</v>
      </c>
    </row>
    <row r="119" spans="1:41" x14ac:dyDescent="0.3">
      <c r="A119" s="1" t="s">
        <v>215</v>
      </c>
      <c r="B119" s="1" t="s">
        <v>41</v>
      </c>
      <c r="C119" s="2">
        <v>85</v>
      </c>
      <c r="D119" s="1" t="s">
        <v>42</v>
      </c>
      <c r="E119" s="1" t="s">
        <v>501</v>
      </c>
      <c r="G119" s="3">
        <v>12720</v>
      </c>
      <c r="H119" s="4">
        <v>3056109.795043</v>
      </c>
      <c r="I119" s="4">
        <v>13849525.473464999</v>
      </c>
      <c r="J119" s="1" t="s">
        <v>44</v>
      </c>
      <c r="K119" s="1" t="s">
        <v>62</v>
      </c>
      <c r="M119" s="1" t="s">
        <v>502</v>
      </c>
      <c r="N119" s="1" t="s">
        <v>47</v>
      </c>
      <c r="O119" s="1" t="s">
        <v>48</v>
      </c>
      <c r="P119" s="1" t="s">
        <v>457</v>
      </c>
      <c r="Q119" s="1" t="s">
        <v>49</v>
      </c>
      <c r="R119" s="1" t="s">
        <v>50</v>
      </c>
      <c r="S119" s="5">
        <v>41640</v>
      </c>
      <c r="T119" s="5">
        <v>42004</v>
      </c>
      <c r="U119" s="1" t="s">
        <v>287</v>
      </c>
      <c r="V119" s="1" t="s">
        <v>288</v>
      </c>
      <c r="W119" s="5">
        <v>41641</v>
      </c>
      <c r="X119" s="1">
        <f t="shared" si="1"/>
        <v>1</v>
      </c>
      <c r="Y119" s="1" t="s">
        <v>503</v>
      </c>
      <c r="AB119" s="1" t="s">
        <v>504</v>
      </c>
      <c r="AC119" s="1" t="s">
        <v>505</v>
      </c>
      <c r="AD119" s="1" t="s">
        <v>502</v>
      </c>
      <c r="AF119" s="1" t="s">
        <v>310</v>
      </c>
      <c r="AG119" s="1" t="s">
        <v>457</v>
      </c>
      <c r="AH119" s="1" t="s">
        <v>47</v>
      </c>
      <c r="AI119" s="1" t="s">
        <v>48</v>
      </c>
      <c r="AJ119" s="1" t="s">
        <v>534</v>
      </c>
      <c r="AK119" s="1" t="s">
        <v>535</v>
      </c>
      <c r="AL119" s="4">
        <v>738000</v>
      </c>
      <c r="AM119" s="4">
        <v>7</v>
      </c>
      <c r="AN119" s="4">
        <v>1</v>
      </c>
      <c r="AO119" s="1" t="s">
        <v>534</v>
      </c>
    </row>
    <row r="120" spans="1:41" x14ac:dyDescent="0.3">
      <c r="A120" s="1" t="s">
        <v>215</v>
      </c>
      <c r="B120" s="1" t="s">
        <v>41</v>
      </c>
      <c r="C120" s="2">
        <v>85</v>
      </c>
      <c r="D120" s="1" t="s">
        <v>42</v>
      </c>
      <c r="E120" s="1" t="s">
        <v>501</v>
      </c>
      <c r="G120" s="3">
        <v>12720</v>
      </c>
      <c r="H120" s="4">
        <v>3056109.795043</v>
      </c>
      <c r="I120" s="4">
        <v>13849525.473464999</v>
      </c>
      <c r="J120" s="1" t="s">
        <v>44</v>
      </c>
      <c r="K120" s="1" t="s">
        <v>62</v>
      </c>
      <c r="M120" s="1" t="s">
        <v>502</v>
      </c>
      <c r="N120" s="1" t="s">
        <v>47</v>
      </c>
      <c r="O120" s="1" t="s">
        <v>48</v>
      </c>
      <c r="P120" s="1" t="s">
        <v>457</v>
      </c>
      <c r="Q120" s="1" t="s">
        <v>49</v>
      </c>
      <c r="R120" s="1" t="s">
        <v>50</v>
      </c>
      <c r="S120" s="5">
        <v>41640</v>
      </c>
      <c r="T120" s="5">
        <v>42004</v>
      </c>
      <c r="U120" s="1" t="s">
        <v>287</v>
      </c>
      <c r="V120" s="1" t="s">
        <v>288</v>
      </c>
      <c r="W120" s="5">
        <v>41641</v>
      </c>
      <c r="X120" s="1">
        <f t="shared" si="1"/>
        <v>1</v>
      </c>
      <c r="Y120" s="1" t="s">
        <v>503</v>
      </c>
      <c r="AB120" s="1" t="s">
        <v>504</v>
      </c>
      <c r="AC120" s="1" t="s">
        <v>505</v>
      </c>
      <c r="AD120" s="1" t="s">
        <v>502</v>
      </c>
      <c r="AF120" s="1" t="s">
        <v>312</v>
      </c>
      <c r="AG120" s="1" t="s">
        <v>457</v>
      </c>
      <c r="AH120" s="1" t="s">
        <v>47</v>
      </c>
      <c r="AI120" s="1" t="s">
        <v>48</v>
      </c>
      <c r="AJ120" s="1" t="s">
        <v>536</v>
      </c>
      <c r="AK120" s="1" t="s">
        <v>537</v>
      </c>
      <c r="AL120" s="4">
        <v>738000</v>
      </c>
      <c r="AM120" s="4">
        <v>7</v>
      </c>
      <c r="AN120" s="4">
        <v>1</v>
      </c>
      <c r="AO120" s="1" t="s">
        <v>536</v>
      </c>
    </row>
    <row r="121" spans="1:41" x14ac:dyDescent="0.3">
      <c r="A121" s="1" t="s">
        <v>215</v>
      </c>
      <c r="B121" s="1" t="s">
        <v>41</v>
      </c>
      <c r="C121" s="2">
        <v>85</v>
      </c>
      <c r="D121" s="1" t="s">
        <v>42</v>
      </c>
      <c r="E121" s="1" t="s">
        <v>501</v>
      </c>
      <c r="G121" s="3">
        <v>12720</v>
      </c>
      <c r="H121" s="4">
        <v>3056109.795043</v>
      </c>
      <c r="I121" s="4">
        <v>13849525.473464999</v>
      </c>
      <c r="J121" s="1" t="s">
        <v>44</v>
      </c>
      <c r="K121" s="1" t="s">
        <v>62</v>
      </c>
      <c r="M121" s="1" t="s">
        <v>502</v>
      </c>
      <c r="N121" s="1" t="s">
        <v>47</v>
      </c>
      <c r="O121" s="1" t="s">
        <v>48</v>
      </c>
      <c r="P121" s="1" t="s">
        <v>457</v>
      </c>
      <c r="Q121" s="1" t="s">
        <v>49</v>
      </c>
      <c r="R121" s="1" t="s">
        <v>50</v>
      </c>
      <c r="S121" s="5">
        <v>41640</v>
      </c>
      <c r="T121" s="5">
        <v>42004</v>
      </c>
      <c r="U121" s="1" t="s">
        <v>287</v>
      </c>
      <c r="V121" s="1" t="s">
        <v>288</v>
      </c>
      <c r="W121" s="5">
        <v>41641</v>
      </c>
      <c r="X121" s="1">
        <f t="shared" si="1"/>
        <v>1</v>
      </c>
      <c r="Y121" s="1" t="s">
        <v>503</v>
      </c>
      <c r="AB121" s="1" t="s">
        <v>504</v>
      </c>
      <c r="AC121" s="1" t="s">
        <v>505</v>
      </c>
      <c r="AD121" s="1" t="s">
        <v>502</v>
      </c>
      <c r="AF121" s="1" t="s">
        <v>538</v>
      </c>
      <c r="AG121" s="1" t="s">
        <v>457</v>
      </c>
      <c r="AH121" s="1" t="s">
        <v>47</v>
      </c>
      <c r="AI121" s="1" t="s">
        <v>48</v>
      </c>
      <c r="AJ121" s="1" t="s">
        <v>539</v>
      </c>
      <c r="AK121" s="1" t="s">
        <v>540</v>
      </c>
      <c r="AL121" s="4">
        <v>1104000</v>
      </c>
      <c r="AM121" s="4">
        <v>12</v>
      </c>
      <c r="AN121" s="4">
        <v>1</v>
      </c>
      <c r="AO121" s="1" t="s">
        <v>539</v>
      </c>
    </row>
    <row r="122" spans="1:41" x14ac:dyDescent="0.3">
      <c r="A122" s="1" t="s">
        <v>215</v>
      </c>
      <c r="B122" s="1" t="s">
        <v>41</v>
      </c>
      <c r="C122" s="2">
        <v>85</v>
      </c>
      <c r="D122" s="1" t="s">
        <v>42</v>
      </c>
      <c r="E122" s="1" t="s">
        <v>501</v>
      </c>
      <c r="G122" s="3">
        <v>12720</v>
      </c>
      <c r="H122" s="4">
        <v>3056109.795043</v>
      </c>
      <c r="I122" s="4">
        <v>13849525.473464999</v>
      </c>
      <c r="J122" s="1" t="s">
        <v>44</v>
      </c>
      <c r="K122" s="1" t="s">
        <v>62</v>
      </c>
      <c r="M122" s="1" t="s">
        <v>502</v>
      </c>
      <c r="N122" s="1" t="s">
        <v>47</v>
      </c>
      <c r="O122" s="1" t="s">
        <v>48</v>
      </c>
      <c r="P122" s="1" t="s">
        <v>457</v>
      </c>
      <c r="Q122" s="1" t="s">
        <v>49</v>
      </c>
      <c r="R122" s="1" t="s">
        <v>50</v>
      </c>
      <c r="S122" s="5">
        <v>41640</v>
      </c>
      <c r="T122" s="5">
        <v>42004</v>
      </c>
      <c r="U122" s="1" t="s">
        <v>287</v>
      </c>
      <c r="V122" s="1" t="s">
        <v>288</v>
      </c>
      <c r="W122" s="5">
        <v>41641</v>
      </c>
      <c r="X122" s="1">
        <f t="shared" si="1"/>
        <v>1</v>
      </c>
      <c r="Y122" s="1" t="s">
        <v>503</v>
      </c>
      <c r="AB122" s="1" t="s">
        <v>504</v>
      </c>
      <c r="AC122" s="1" t="s">
        <v>505</v>
      </c>
      <c r="AD122" s="1" t="s">
        <v>502</v>
      </c>
      <c r="AF122" s="1" t="s">
        <v>541</v>
      </c>
      <c r="AG122" s="1" t="s">
        <v>457</v>
      </c>
      <c r="AH122" s="1" t="s">
        <v>47</v>
      </c>
      <c r="AI122" s="1" t="s">
        <v>48</v>
      </c>
      <c r="AJ122" s="1" t="s">
        <v>542</v>
      </c>
      <c r="AK122" s="1" t="s">
        <v>543</v>
      </c>
      <c r="AL122" s="4">
        <v>1431000</v>
      </c>
      <c r="AM122" s="4">
        <v>16</v>
      </c>
      <c r="AN122" s="4">
        <v>1</v>
      </c>
      <c r="AO122" s="1" t="s">
        <v>542</v>
      </c>
    </row>
    <row r="123" spans="1:41" x14ac:dyDescent="0.3">
      <c r="A123" s="1" t="s">
        <v>215</v>
      </c>
      <c r="B123" s="1" t="s">
        <v>41</v>
      </c>
      <c r="C123" s="2">
        <v>85</v>
      </c>
      <c r="D123" s="1" t="s">
        <v>42</v>
      </c>
      <c r="E123" s="1" t="s">
        <v>501</v>
      </c>
      <c r="G123" s="3">
        <v>12720</v>
      </c>
      <c r="H123" s="4">
        <v>3056109.795043</v>
      </c>
      <c r="I123" s="4">
        <v>13849525.473464999</v>
      </c>
      <c r="J123" s="1" t="s">
        <v>44</v>
      </c>
      <c r="K123" s="1" t="s">
        <v>62</v>
      </c>
      <c r="M123" s="1" t="s">
        <v>502</v>
      </c>
      <c r="N123" s="1" t="s">
        <v>47</v>
      </c>
      <c r="O123" s="1" t="s">
        <v>48</v>
      </c>
      <c r="P123" s="1" t="s">
        <v>457</v>
      </c>
      <c r="Q123" s="1" t="s">
        <v>49</v>
      </c>
      <c r="R123" s="1" t="s">
        <v>50</v>
      </c>
      <c r="S123" s="5">
        <v>41640</v>
      </c>
      <c r="T123" s="5">
        <v>42004</v>
      </c>
      <c r="U123" s="1" t="s">
        <v>287</v>
      </c>
      <c r="V123" s="1" t="s">
        <v>288</v>
      </c>
      <c r="W123" s="5">
        <v>41641</v>
      </c>
      <c r="X123" s="1">
        <f t="shared" si="1"/>
        <v>1</v>
      </c>
      <c r="Y123" s="1" t="s">
        <v>503</v>
      </c>
      <c r="AB123" s="1" t="s">
        <v>504</v>
      </c>
      <c r="AC123" s="1" t="s">
        <v>505</v>
      </c>
      <c r="AD123" s="1" t="s">
        <v>502</v>
      </c>
      <c r="AF123" s="1" t="s">
        <v>544</v>
      </c>
      <c r="AG123" s="1" t="s">
        <v>457</v>
      </c>
      <c r="AH123" s="1" t="s">
        <v>47</v>
      </c>
      <c r="AI123" s="1" t="s">
        <v>48</v>
      </c>
      <c r="AJ123" s="1" t="s">
        <v>545</v>
      </c>
      <c r="AK123" s="1" t="s">
        <v>546</v>
      </c>
      <c r="AL123" s="4">
        <v>1431000</v>
      </c>
      <c r="AM123" s="4">
        <v>16</v>
      </c>
      <c r="AN123" s="4">
        <v>1</v>
      </c>
      <c r="AO123" s="1" t="s">
        <v>545</v>
      </c>
    </row>
    <row r="124" spans="1:41" x14ac:dyDescent="0.3">
      <c r="A124" s="1" t="s">
        <v>215</v>
      </c>
      <c r="B124" s="1" t="s">
        <v>41</v>
      </c>
      <c r="C124" s="2">
        <v>85</v>
      </c>
      <c r="D124" s="1" t="s">
        <v>42</v>
      </c>
      <c r="E124" s="1" t="s">
        <v>501</v>
      </c>
      <c r="G124" s="3">
        <v>12720</v>
      </c>
      <c r="H124" s="4">
        <v>3056109.795043</v>
      </c>
      <c r="I124" s="4">
        <v>13849525.473464999</v>
      </c>
      <c r="J124" s="1" t="s">
        <v>44</v>
      </c>
      <c r="K124" s="1" t="s">
        <v>62</v>
      </c>
      <c r="M124" s="1" t="s">
        <v>502</v>
      </c>
      <c r="N124" s="1" t="s">
        <v>47</v>
      </c>
      <c r="O124" s="1" t="s">
        <v>48</v>
      </c>
      <c r="P124" s="1" t="s">
        <v>457</v>
      </c>
      <c r="Q124" s="1" t="s">
        <v>49</v>
      </c>
      <c r="R124" s="1" t="s">
        <v>50</v>
      </c>
      <c r="S124" s="5">
        <v>41640</v>
      </c>
      <c r="T124" s="5">
        <v>42004</v>
      </c>
      <c r="U124" s="1" t="s">
        <v>287</v>
      </c>
      <c r="V124" s="1" t="s">
        <v>288</v>
      </c>
      <c r="W124" s="5">
        <v>41641</v>
      </c>
      <c r="X124" s="1">
        <f t="shared" si="1"/>
        <v>1</v>
      </c>
      <c r="Y124" s="1" t="s">
        <v>503</v>
      </c>
      <c r="AB124" s="1" t="s">
        <v>504</v>
      </c>
      <c r="AC124" s="1" t="s">
        <v>505</v>
      </c>
      <c r="AD124" s="1" t="s">
        <v>502</v>
      </c>
      <c r="AF124" s="1" t="s">
        <v>547</v>
      </c>
      <c r="AG124" s="1" t="s">
        <v>457</v>
      </c>
      <c r="AH124" s="1" t="s">
        <v>47</v>
      </c>
      <c r="AI124" s="1" t="s">
        <v>48</v>
      </c>
      <c r="AJ124" s="1" t="s">
        <v>548</v>
      </c>
      <c r="AK124" s="1" t="s">
        <v>549</v>
      </c>
      <c r="AL124" s="4">
        <v>834000</v>
      </c>
      <c r="AM124" s="4">
        <v>8</v>
      </c>
      <c r="AN124" s="4">
        <v>1</v>
      </c>
      <c r="AO124" s="1" t="s">
        <v>548</v>
      </c>
    </row>
    <row r="125" spans="1:41" x14ac:dyDescent="0.3">
      <c r="A125" s="1" t="s">
        <v>215</v>
      </c>
      <c r="B125" s="1" t="s">
        <v>41</v>
      </c>
      <c r="C125" s="2">
        <v>85</v>
      </c>
      <c r="D125" s="1" t="s">
        <v>42</v>
      </c>
      <c r="E125" s="1" t="s">
        <v>501</v>
      </c>
      <c r="G125" s="3">
        <v>12720</v>
      </c>
      <c r="H125" s="4">
        <v>3056109.795043</v>
      </c>
      <c r="I125" s="4">
        <v>13849525.473464999</v>
      </c>
      <c r="J125" s="1" t="s">
        <v>44</v>
      </c>
      <c r="K125" s="1" t="s">
        <v>62</v>
      </c>
      <c r="M125" s="1" t="s">
        <v>502</v>
      </c>
      <c r="N125" s="1" t="s">
        <v>47</v>
      </c>
      <c r="O125" s="1" t="s">
        <v>48</v>
      </c>
      <c r="P125" s="1" t="s">
        <v>457</v>
      </c>
      <c r="Q125" s="1" t="s">
        <v>49</v>
      </c>
      <c r="R125" s="1" t="s">
        <v>50</v>
      </c>
      <c r="S125" s="5">
        <v>41640</v>
      </c>
      <c r="T125" s="5">
        <v>42004</v>
      </c>
      <c r="U125" s="1" t="s">
        <v>287</v>
      </c>
      <c r="V125" s="1" t="s">
        <v>288</v>
      </c>
      <c r="W125" s="5">
        <v>41641</v>
      </c>
      <c r="X125" s="1">
        <f t="shared" si="1"/>
        <v>1</v>
      </c>
      <c r="Y125" s="1" t="s">
        <v>503</v>
      </c>
      <c r="AB125" s="1" t="s">
        <v>504</v>
      </c>
      <c r="AC125" s="1" t="s">
        <v>505</v>
      </c>
      <c r="AD125" s="1" t="s">
        <v>502</v>
      </c>
      <c r="AF125" s="1" t="s">
        <v>550</v>
      </c>
      <c r="AG125" s="1" t="s">
        <v>457</v>
      </c>
      <c r="AH125" s="1" t="s">
        <v>47</v>
      </c>
      <c r="AI125" s="1" t="s">
        <v>48</v>
      </c>
      <c r="AJ125" s="1" t="s">
        <v>551</v>
      </c>
      <c r="AK125" s="1" t="s">
        <v>552</v>
      </c>
      <c r="AL125" s="4">
        <v>738000</v>
      </c>
      <c r="AM125" s="4">
        <v>7</v>
      </c>
      <c r="AN125" s="4">
        <v>1</v>
      </c>
      <c r="AO125" s="1" t="s">
        <v>551</v>
      </c>
    </row>
    <row r="126" spans="1:41" x14ac:dyDescent="0.3">
      <c r="A126" s="1" t="s">
        <v>215</v>
      </c>
      <c r="B126" s="1" t="s">
        <v>41</v>
      </c>
      <c r="C126" s="2">
        <v>85</v>
      </c>
      <c r="D126" s="1" t="s">
        <v>42</v>
      </c>
      <c r="E126" s="1" t="s">
        <v>501</v>
      </c>
      <c r="G126" s="3">
        <v>12720</v>
      </c>
      <c r="H126" s="4">
        <v>3056109.795043</v>
      </c>
      <c r="I126" s="4">
        <v>13849525.473464999</v>
      </c>
      <c r="J126" s="1" t="s">
        <v>44</v>
      </c>
      <c r="K126" s="1" t="s">
        <v>62</v>
      </c>
      <c r="M126" s="1" t="s">
        <v>502</v>
      </c>
      <c r="N126" s="1" t="s">
        <v>47</v>
      </c>
      <c r="O126" s="1" t="s">
        <v>48</v>
      </c>
      <c r="P126" s="1" t="s">
        <v>457</v>
      </c>
      <c r="Q126" s="1" t="s">
        <v>49</v>
      </c>
      <c r="R126" s="1" t="s">
        <v>50</v>
      </c>
      <c r="S126" s="5">
        <v>41640</v>
      </c>
      <c r="T126" s="5">
        <v>42004</v>
      </c>
      <c r="U126" s="1" t="s">
        <v>287</v>
      </c>
      <c r="V126" s="1" t="s">
        <v>288</v>
      </c>
      <c r="W126" s="5">
        <v>41641</v>
      </c>
      <c r="X126" s="1">
        <f t="shared" si="1"/>
        <v>1</v>
      </c>
      <c r="Y126" s="1" t="s">
        <v>503</v>
      </c>
      <c r="AB126" s="1" t="s">
        <v>504</v>
      </c>
      <c r="AC126" s="1" t="s">
        <v>505</v>
      </c>
      <c r="AD126" s="1" t="s">
        <v>502</v>
      </c>
      <c r="AF126" s="1" t="s">
        <v>553</v>
      </c>
      <c r="AG126" s="1" t="s">
        <v>457</v>
      </c>
      <c r="AH126" s="1" t="s">
        <v>47</v>
      </c>
      <c r="AI126" s="1" t="s">
        <v>48</v>
      </c>
      <c r="AJ126" s="1" t="s">
        <v>554</v>
      </c>
      <c r="AK126" s="1" t="s">
        <v>555</v>
      </c>
      <c r="AL126" s="4">
        <v>205000</v>
      </c>
      <c r="AM126" s="4">
        <v>0</v>
      </c>
      <c r="AN126" s="4">
        <v>1</v>
      </c>
      <c r="AO126" s="1" t="s">
        <v>554</v>
      </c>
    </row>
    <row r="127" spans="1:41" x14ac:dyDescent="0.3">
      <c r="A127" s="1" t="s">
        <v>215</v>
      </c>
      <c r="B127" s="1" t="s">
        <v>41</v>
      </c>
      <c r="C127" s="2">
        <v>85</v>
      </c>
      <c r="D127" s="1" t="s">
        <v>42</v>
      </c>
      <c r="E127" s="1" t="s">
        <v>501</v>
      </c>
      <c r="G127" s="3">
        <v>12720</v>
      </c>
      <c r="H127" s="4">
        <v>3056109.795043</v>
      </c>
      <c r="I127" s="4">
        <v>13849525.473464999</v>
      </c>
      <c r="J127" s="1" t="s">
        <v>44</v>
      </c>
      <c r="K127" s="1" t="s">
        <v>62</v>
      </c>
      <c r="M127" s="1" t="s">
        <v>502</v>
      </c>
      <c r="N127" s="1" t="s">
        <v>47</v>
      </c>
      <c r="O127" s="1" t="s">
        <v>48</v>
      </c>
      <c r="P127" s="1" t="s">
        <v>457</v>
      </c>
      <c r="Q127" s="1" t="s">
        <v>49</v>
      </c>
      <c r="R127" s="1" t="s">
        <v>50</v>
      </c>
      <c r="S127" s="5">
        <v>41640</v>
      </c>
      <c r="T127" s="5">
        <v>42004</v>
      </c>
      <c r="U127" s="1" t="s">
        <v>287</v>
      </c>
      <c r="V127" s="1" t="s">
        <v>288</v>
      </c>
      <c r="W127" s="5">
        <v>41641</v>
      </c>
      <c r="X127" s="1">
        <f t="shared" si="1"/>
        <v>1</v>
      </c>
      <c r="Y127" s="1" t="s">
        <v>503</v>
      </c>
      <c r="AB127" s="1" t="s">
        <v>504</v>
      </c>
      <c r="AC127" s="1" t="s">
        <v>505</v>
      </c>
      <c r="AD127" s="1" t="s">
        <v>502</v>
      </c>
      <c r="AF127" s="1" t="s">
        <v>556</v>
      </c>
      <c r="AG127" s="1" t="s">
        <v>457</v>
      </c>
      <c r="AH127" s="1" t="s">
        <v>47</v>
      </c>
      <c r="AI127" s="1" t="s">
        <v>48</v>
      </c>
      <c r="AJ127" s="1" t="s">
        <v>557</v>
      </c>
      <c r="AK127" s="1" t="s">
        <v>558</v>
      </c>
      <c r="AL127" s="4">
        <v>14360</v>
      </c>
      <c r="AM127" s="4">
        <v>0</v>
      </c>
      <c r="AN127" s="4">
        <v>1</v>
      </c>
      <c r="AO127" s="1" t="s">
        <v>557</v>
      </c>
    </row>
    <row r="128" spans="1:41" x14ac:dyDescent="0.3">
      <c r="A128" s="1" t="s">
        <v>59</v>
      </c>
      <c r="B128" s="1" t="s">
        <v>41</v>
      </c>
      <c r="C128" s="2">
        <v>100</v>
      </c>
      <c r="D128" s="1" t="s">
        <v>42</v>
      </c>
      <c r="E128" s="1" t="s">
        <v>455</v>
      </c>
      <c r="G128" s="3">
        <v>0</v>
      </c>
      <c r="H128" s="4">
        <v>3046279.501317</v>
      </c>
      <c r="I128" s="4">
        <v>13844321.278323</v>
      </c>
      <c r="J128" s="1" t="s">
        <v>44</v>
      </c>
      <c r="K128" s="1" t="s">
        <v>62</v>
      </c>
      <c r="M128" s="1" t="s">
        <v>456</v>
      </c>
      <c r="N128" s="1" t="s">
        <v>47</v>
      </c>
      <c r="O128" s="1" t="s">
        <v>48</v>
      </c>
      <c r="P128" s="1" t="s">
        <v>457</v>
      </c>
      <c r="Q128" s="1" t="s">
        <v>49</v>
      </c>
      <c r="R128" s="1" t="s">
        <v>50</v>
      </c>
      <c r="S128" s="5">
        <v>41640</v>
      </c>
      <c r="T128" s="5">
        <v>42004</v>
      </c>
      <c r="U128" s="1" t="s">
        <v>287</v>
      </c>
      <c r="V128" s="1" t="s">
        <v>288</v>
      </c>
      <c r="W128" s="5">
        <v>41656</v>
      </c>
      <c r="X128" s="1">
        <f t="shared" si="1"/>
        <v>1</v>
      </c>
      <c r="Y128" s="1" t="s">
        <v>458</v>
      </c>
      <c r="AB128" s="1" t="s">
        <v>459</v>
      </c>
      <c r="AC128" s="1" t="s">
        <v>55</v>
      </c>
      <c r="AD128" s="1" t="s">
        <v>456</v>
      </c>
      <c r="AF128" s="1" t="s">
        <v>261</v>
      </c>
      <c r="AG128" s="1" t="s">
        <v>457</v>
      </c>
      <c r="AH128" s="1" t="s">
        <v>47</v>
      </c>
      <c r="AI128" s="1" t="s">
        <v>48</v>
      </c>
      <c r="AJ128" s="1" t="s">
        <v>559</v>
      </c>
      <c r="AK128" s="1" t="s">
        <v>560</v>
      </c>
      <c r="AL128" s="4">
        <v>856300</v>
      </c>
      <c r="AM128" s="4">
        <v>10</v>
      </c>
      <c r="AN128" s="4">
        <v>1</v>
      </c>
      <c r="AO128" s="1" t="s">
        <v>559</v>
      </c>
    </row>
    <row r="129" spans="1:41" x14ac:dyDescent="0.3">
      <c r="A129" s="1" t="s">
        <v>59</v>
      </c>
      <c r="B129" s="1" t="s">
        <v>41</v>
      </c>
      <c r="C129" s="2">
        <v>100</v>
      </c>
      <c r="D129" s="1" t="s">
        <v>42</v>
      </c>
      <c r="E129" s="1" t="s">
        <v>455</v>
      </c>
      <c r="G129" s="3">
        <v>0</v>
      </c>
      <c r="H129" s="4">
        <v>3046279.501317</v>
      </c>
      <c r="I129" s="4">
        <v>13844321.278323</v>
      </c>
      <c r="J129" s="1" t="s">
        <v>44</v>
      </c>
      <c r="K129" s="1" t="s">
        <v>62</v>
      </c>
      <c r="M129" s="1" t="s">
        <v>456</v>
      </c>
      <c r="N129" s="1" t="s">
        <v>47</v>
      </c>
      <c r="O129" s="1" t="s">
        <v>48</v>
      </c>
      <c r="P129" s="1" t="s">
        <v>457</v>
      </c>
      <c r="Q129" s="1" t="s">
        <v>49</v>
      </c>
      <c r="R129" s="1" t="s">
        <v>50</v>
      </c>
      <c r="S129" s="5">
        <v>41640</v>
      </c>
      <c r="T129" s="5">
        <v>42004</v>
      </c>
      <c r="U129" s="1" t="s">
        <v>287</v>
      </c>
      <c r="V129" s="1" t="s">
        <v>288</v>
      </c>
      <c r="W129" s="5">
        <v>41656</v>
      </c>
      <c r="X129" s="1">
        <f t="shared" si="1"/>
        <v>1</v>
      </c>
      <c r="Y129" s="1" t="s">
        <v>458</v>
      </c>
      <c r="AB129" s="1" t="s">
        <v>459</v>
      </c>
      <c r="AC129" s="1" t="s">
        <v>55</v>
      </c>
      <c r="AD129" s="1" t="s">
        <v>456</v>
      </c>
      <c r="AF129" s="1" t="s">
        <v>264</v>
      </c>
      <c r="AG129" s="1" t="s">
        <v>457</v>
      </c>
      <c r="AH129" s="1" t="s">
        <v>47</v>
      </c>
      <c r="AI129" s="1" t="s">
        <v>48</v>
      </c>
      <c r="AJ129" s="1" t="s">
        <v>561</v>
      </c>
      <c r="AK129" s="1" t="s">
        <v>562</v>
      </c>
      <c r="AL129" s="4">
        <v>2586900</v>
      </c>
      <c r="AM129" s="4">
        <v>30</v>
      </c>
      <c r="AN129" s="4">
        <v>1</v>
      </c>
      <c r="AO129" s="1" t="s">
        <v>561</v>
      </c>
    </row>
    <row r="130" spans="1:41" x14ac:dyDescent="0.3">
      <c r="A130" s="1" t="s">
        <v>59</v>
      </c>
      <c r="B130" s="1" t="s">
        <v>41</v>
      </c>
      <c r="C130" s="2">
        <v>100</v>
      </c>
      <c r="D130" s="1" t="s">
        <v>42</v>
      </c>
      <c r="E130" s="1" t="s">
        <v>455</v>
      </c>
      <c r="G130" s="3">
        <v>0</v>
      </c>
      <c r="H130" s="4">
        <v>3046279.501317</v>
      </c>
      <c r="I130" s="4">
        <v>13844321.278323</v>
      </c>
      <c r="J130" s="1" t="s">
        <v>44</v>
      </c>
      <c r="K130" s="1" t="s">
        <v>62</v>
      </c>
      <c r="M130" s="1" t="s">
        <v>456</v>
      </c>
      <c r="N130" s="1" t="s">
        <v>47</v>
      </c>
      <c r="O130" s="1" t="s">
        <v>48</v>
      </c>
      <c r="P130" s="1" t="s">
        <v>457</v>
      </c>
      <c r="Q130" s="1" t="s">
        <v>49</v>
      </c>
      <c r="R130" s="1" t="s">
        <v>50</v>
      </c>
      <c r="S130" s="5">
        <v>41640</v>
      </c>
      <c r="T130" s="5">
        <v>42004</v>
      </c>
      <c r="U130" s="1" t="s">
        <v>287</v>
      </c>
      <c r="V130" s="1" t="s">
        <v>288</v>
      </c>
      <c r="W130" s="5">
        <v>41656</v>
      </c>
      <c r="X130" s="1">
        <f t="shared" si="1"/>
        <v>1</v>
      </c>
      <c r="Y130" s="1" t="s">
        <v>458</v>
      </c>
      <c r="AB130" s="1" t="s">
        <v>459</v>
      </c>
      <c r="AC130" s="1" t="s">
        <v>55</v>
      </c>
      <c r="AD130" s="1" t="s">
        <v>456</v>
      </c>
      <c r="AF130" s="1" t="s">
        <v>266</v>
      </c>
      <c r="AG130" s="1" t="s">
        <v>457</v>
      </c>
      <c r="AH130" s="1" t="s">
        <v>47</v>
      </c>
      <c r="AI130" s="1" t="s">
        <v>48</v>
      </c>
      <c r="AJ130" s="1" t="s">
        <v>563</v>
      </c>
      <c r="AK130" s="1" t="s">
        <v>564</v>
      </c>
      <c r="AL130" s="4">
        <v>3425200</v>
      </c>
      <c r="AM130" s="4">
        <v>40</v>
      </c>
      <c r="AN130" s="4">
        <v>1</v>
      </c>
      <c r="AO130" s="1" t="s">
        <v>563</v>
      </c>
    </row>
    <row r="131" spans="1:41" x14ac:dyDescent="0.3">
      <c r="A131" s="1" t="s">
        <v>59</v>
      </c>
      <c r="B131" s="1" t="s">
        <v>41</v>
      </c>
      <c r="C131" s="2">
        <v>100</v>
      </c>
      <c r="D131" s="1" t="s">
        <v>42</v>
      </c>
      <c r="E131" s="1" t="s">
        <v>455</v>
      </c>
      <c r="G131" s="3">
        <v>0</v>
      </c>
      <c r="H131" s="4">
        <v>3046279.501317</v>
      </c>
      <c r="I131" s="4">
        <v>13844321.278323</v>
      </c>
      <c r="J131" s="1" t="s">
        <v>44</v>
      </c>
      <c r="K131" s="1" t="s">
        <v>62</v>
      </c>
      <c r="M131" s="1" t="s">
        <v>456</v>
      </c>
      <c r="N131" s="1" t="s">
        <v>47</v>
      </c>
      <c r="O131" s="1" t="s">
        <v>48</v>
      </c>
      <c r="P131" s="1" t="s">
        <v>457</v>
      </c>
      <c r="Q131" s="1" t="s">
        <v>49</v>
      </c>
      <c r="R131" s="1" t="s">
        <v>50</v>
      </c>
      <c r="S131" s="5">
        <v>41640</v>
      </c>
      <c r="T131" s="5">
        <v>42004</v>
      </c>
      <c r="U131" s="1" t="s">
        <v>287</v>
      </c>
      <c r="V131" s="1" t="s">
        <v>288</v>
      </c>
      <c r="W131" s="5">
        <v>41656</v>
      </c>
      <c r="X131" s="1">
        <f t="shared" ref="X131:X194" si="2">MONTH(W131)</f>
        <v>1</v>
      </c>
      <c r="Y131" s="1" t="s">
        <v>458</v>
      </c>
      <c r="AB131" s="1" t="s">
        <v>459</v>
      </c>
      <c r="AC131" s="1" t="s">
        <v>55</v>
      </c>
      <c r="AD131" s="1" t="s">
        <v>456</v>
      </c>
      <c r="AF131" s="1" t="s">
        <v>268</v>
      </c>
      <c r="AG131" s="1" t="s">
        <v>457</v>
      </c>
      <c r="AH131" s="1" t="s">
        <v>47</v>
      </c>
      <c r="AI131" s="1" t="s">
        <v>48</v>
      </c>
      <c r="AJ131" s="1" t="s">
        <v>565</v>
      </c>
      <c r="AK131" s="1" t="s">
        <v>566</v>
      </c>
      <c r="AL131" s="4">
        <v>3425200</v>
      </c>
      <c r="AM131" s="4">
        <v>40</v>
      </c>
      <c r="AN131" s="4">
        <v>1</v>
      </c>
      <c r="AO131" s="1" t="s">
        <v>565</v>
      </c>
    </row>
    <row r="132" spans="1:41" x14ac:dyDescent="0.3">
      <c r="A132" s="1" t="s">
        <v>59</v>
      </c>
      <c r="B132" s="1" t="s">
        <v>41</v>
      </c>
      <c r="C132" s="2">
        <v>100</v>
      </c>
      <c r="D132" s="1" t="s">
        <v>42</v>
      </c>
      <c r="E132" s="1" t="s">
        <v>455</v>
      </c>
      <c r="G132" s="3">
        <v>0</v>
      </c>
      <c r="H132" s="4">
        <v>3046279.501317</v>
      </c>
      <c r="I132" s="4">
        <v>13844321.278323</v>
      </c>
      <c r="J132" s="1" t="s">
        <v>44</v>
      </c>
      <c r="K132" s="1" t="s">
        <v>62</v>
      </c>
      <c r="M132" s="1" t="s">
        <v>456</v>
      </c>
      <c r="N132" s="1" t="s">
        <v>47</v>
      </c>
      <c r="O132" s="1" t="s">
        <v>48</v>
      </c>
      <c r="P132" s="1" t="s">
        <v>457</v>
      </c>
      <c r="Q132" s="1" t="s">
        <v>49</v>
      </c>
      <c r="R132" s="1" t="s">
        <v>50</v>
      </c>
      <c r="S132" s="5">
        <v>41640</v>
      </c>
      <c r="T132" s="5">
        <v>42004</v>
      </c>
      <c r="U132" s="1" t="s">
        <v>287</v>
      </c>
      <c r="V132" s="1" t="s">
        <v>288</v>
      </c>
      <c r="W132" s="5">
        <v>41656</v>
      </c>
      <c r="X132" s="1">
        <f t="shared" si="2"/>
        <v>1</v>
      </c>
      <c r="Y132" s="1" t="s">
        <v>458</v>
      </c>
      <c r="AB132" s="1" t="s">
        <v>459</v>
      </c>
      <c r="AC132" s="1" t="s">
        <v>55</v>
      </c>
      <c r="AD132" s="1" t="s">
        <v>456</v>
      </c>
      <c r="AF132" s="1" t="s">
        <v>270</v>
      </c>
      <c r="AG132" s="1" t="s">
        <v>457</v>
      </c>
      <c r="AH132" s="1" t="s">
        <v>47</v>
      </c>
      <c r="AI132" s="1" t="s">
        <v>48</v>
      </c>
      <c r="AJ132" s="1" t="s">
        <v>567</v>
      </c>
      <c r="AK132" s="1" t="s">
        <v>568</v>
      </c>
      <c r="AL132" s="4">
        <v>3082680</v>
      </c>
      <c r="AM132" s="4">
        <v>36</v>
      </c>
      <c r="AN132" s="4">
        <v>1</v>
      </c>
      <c r="AO132" s="1" t="s">
        <v>567</v>
      </c>
    </row>
    <row r="133" spans="1:41" x14ac:dyDescent="0.3">
      <c r="A133" s="1" t="s">
        <v>59</v>
      </c>
      <c r="B133" s="1" t="s">
        <v>41</v>
      </c>
      <c r="C133" s="2">
        <v>100</v>
      </c>
      <c r="D133" s="1" t="s">
        <v>42</v>
      </c>
      <c r="E133" s="1" t="s">
        <v>455</v>
      </c>
      <c r="G133" s="3">
        <v>0</v>
      </c>
      <c r="H133" s="4">
        <v>3046279.501317</v>
      </c>
      <c r="I133" s="4">
        <v>13844321.278323</v>
      </c>
      <c r="J133" s="1" t="s">
        <v>44</v>
      </c>
      <c r="K133" s="1" t="s">
        <v>62</v>
      </c>
      <c r="M133" s="1" t="s">
        <v>456</v>
      </c>
      <c r="N133" s="1" t="s">
        <v>47</v>
      </c>
      <c r="O133" s="1" t="s">
        <v>48</v>
      </c>
      <c r="P133" s="1" t="s">
        <v>457</v>
      </c>
      <c r="Q133" s="1" t="s">
        <v>49</v>
      </c>
      <c r="R133" s="1" t="s">
        <v>50</v>
      </c>
      <c r="S133" s="5">
        <v>41640</v>
      </c>
      <c r="T133" s="5">
        <v>42004</v>
      </c>
      <c r="U133" s="1" t="s">
        <v>287</v>
      </c>
      <c r="V133" s="1" t="s">
        <v>288</v>
      </c>
      <c r="W133" s="5">
        <v>41656</v>
      </c>
      <c r="X133" s="1">
        <f t="shared" si="2"/>
        <v>1</v>
      </c>
      <c r="Y133" s="1" t="s">
        <v>458</v>
      </c>
      <c r="AB133" s="1" t="s">
        <v>459</v>
      </c>
      <c r="AC133" s="1" t="s">
        <v>55</v>
      </c>
      <c r="AD133" s="1" t="s">
        <v>456</v>
      </c>
      <c r="AF133" s="1" t="s">
        <v>272</v>
      </c>
      <c r="AG133" s="1" t="s">
        <v>457</v>
      </c>
      <c r="AH133" s="1" t="s">
        <v>47</v>
      </c>
      <c r="AI133" s="1" t="s">
        <v>48</v>
      </c>
      <c r="AJ133" s="1" t="s">
        <v>569</v>
      </c>
      <c r="AK133" s="1" t="s">
        <v>570</v>
      </c>
      <c r="AL133" s="4">
        <v>4110240</v>
      </c>
      <c r="AM133" s="4">
        <v>48</v>
      </c>
      <c r="AN133" s="4">
        <v>1</v>
      </c>
      <c r="AO133" s="1" t="s">
        <v>569</v>
      </c>
    </row>
    <row r="134" spans="1:41" x14ac:dyDescent="0.3">
      <c r="A134" s="1" t="s">
        <v>59</v>
      </c>
      <c r="B134" s="1" t="s">
        <v>41</v>
      </c>
      <c r="C134" s="2">
        <v>100</v>
      </c>
      <c r="D134" s="1" t="s">
        <v>42</v>
      </c>
      <c r="E134" s="1" t="s">
        <v>455</v>
      </c>
      <c r="G134" s="3">
        <v>0</v>
      </c>
      <c r="H134" s="4">
        <v>3046279.501317</v>
      </c>
      <c r="I134" s="4">
        <v>13844321.278323</v>
      </c>
      <c r="J134" s="1" t="s">
        <v>44</v>
      </c>
      <c r="K134" s="1" t="s">
        <v>62</v>
      </c>
      <c r="M134" s="1" t="s">
        <v>456</v>
      </c>
      <c r="N134" s="1" t="s">
        <v>47</v>
      </c>
      <c r="O134" s="1" t="s">
        <v>48</v>
      </c>
      <c r="P134" s="1" t="s">
        <v>457</v>
      </c>
      <c r="Q134" s="1" t="s">
        <v>49</v>
      </c>
      <c r="R134" s="1" t="s">
        <v>50</v>
      </c>
      <c r="S134" s="5">
        <v>41640</v>
      </c>
      <c r="T134" s="5">
        <v>42004</v>
      </c>
      <c r="U134" s="1" t="s">
        <v>287</v>
      </c>
      <c r="V134" s="1" t="s">
        <v>288</v>
      </c>
      <c r="W134" s="5">
        <v>41656</v>
      </c>
      <c r="X134" s="1">
        <f t="shared" si="2"/>
        <v>1</v>
      </c>
      <c r="Y134" s="1" t="s">
        <v>458</v>
      </c>
      <c r="AB134" s="1" t="s">
        <v>459</v>
      </c>
      <c r="AC134" s="1" t="s">
        <v>55</v>
      </c>
      <c r="AD134" s="1" t="s">
        <v>456</v>
      </c>
      <c r="AF134" s="1" t="s">
        <v>274</v>
      </c>
      <c r="AG134" s="1" t="s">
        <v>457</v>
      </c>
      <c r="AH134" s="1" t="s">
        <v>47</v>
      </c>
      <c r="AI134" s="1" t="s">
        <v>48</v>
      </c>
      <c r="AJ134" s="1" t="s">
        <v>571</v>
      </c>
      <c r="AK134" s="1" t="s">
        <v>572</v>
      </c>
      <c r="AL134" s="4">
        <v>2568900</v>
      </c>
      <c r="AM134" s="4">
        <v>30</v>
      </c>
      <c r="AN134" s="4">
        <v>1</v>
      </c>
      <c r="AO134" s="1" t="s">
        <v>571</v>
      </c>
    </row>
    <row r="135" spans="1:41" x14ac:dyDescent="0.3">
      <c r="A135" s="1" t="s">
        <v>59</v>
      </c>
      <c r="B135" s="1" t="s">
        <v>41</v>
      </c>
      <c r="C135" s="2">
        <v>100</v>
      </c>
      <c r="D135" s="1" t="s">
        <v>42</v>
      </c>
      <c r="E135" s="1" t="s">
        <v>455</v>
      </c>
      <c r="G135" s="3">
        <v>0</v>
      </c>
      <c r="H135" s="4">
        <v>3046279.501317</v>
      </c>
      <c r="I135" s="4">
        <v>13844321.278323</v>
      </c>
      <c r="J135" s="1" t="s">
        <v>44</v>
      </c>
      <c r="K135" s="1" t="s">
        <v>62</v>
      </c>
      <c r="M135" s="1" t="s">
        <v>456</v>
      </c>
      <c r="N135" s="1" t="s">
        <v>47</v>
      </c>
      <c r="O135" s="1" t="s">
        <v>48</v>
      </c>
      <c r="P135" s="1" t="s">
        <v>457</v>
      </c>
      <c r="Q135" s="1" t="s">
        <v>49</v>
      </c>
      <c r="R135" s="1" t="s">
        <v>50</v>
      </c>
      <c r="S135" s="5">
        <v>41640</v>
      </c>
      <c r="T135" s="5">
        <v>42004</v>
      </c>
      <c r="U135" s="1" t="s">
        <v>287</v>
      </c>
      <c r="V135" s="1" t="s">
        <v>288</v>
      </c>
      <c r="W135" s="5">
        <v>41656</v>
      </c>
      <c r="X135" s="1">
        <f t="shared" si="2"/>
        <v>1</v>
      </c>
      <c r="Y135" s="1" t="s">
        <v>458</v>
      </c>
      <c r="AB135" s="1" t="s">
        <v>459</v>
      </c>
      <c r="AC135" s="1" t="s">
        <v>55</v>
      </c>
      <c r="AD135" s="1" t="s">
        <v>456</v>
      </c>
      <c r="AF135" s="1" t="s">
        <v>276</v>
      </c>
      <c r="AG135" s="1" t="s">
        <v>457</v>
      </c>
      <c r="AH135" s="1" t="s">
        <v>47</v>
      </c>
      <c r="AI135" s="1" t="s">
        <v>48</v>
      </c>
      <c r="AJ135" s="1" t="s">
        <v>573</v>
      </c>
      <c r="AK135" s="1" t="s">
        <v>574</v>
      </c>
      <c r="AL135" s="4">
        <v>3082680</v>
      </c>
      <c r="AM135" s="4">
        <v>36</v>
      </c>
      <c r="AN135" s="4">
        <v>1</v>
      </c>
      <c r="AO135" s="1" t="s">
        <v>573</v>
      </c>
    </row>
    <row r="136" spans="1:41" x14ac:dyDescent="0.3">
      <c r="A136" s="1" t="s">
        <v>59</v>
      </c>
      <c r="B136" s="1" t="s">
        <v>41</v>
      </c>
      <c r="C136" s="2">
        <v>100</v>
      </c>
      <c r="D136" s="1" t="s">
        <v>42</v>
      </c>
      <c r="E136" s="1" t="s">
        <v>455</v>
      </c>
      <c r="G136" s="3">
        <v>0</v>
      </c>
      <c r="H136" s="4">
        <v>3046279.501317</v>
      </c>
      <c r="I136" s="4">
        <v>13844321.278323</v>
      </c>
      <c r="J136" s="1" t="s">
        <v>44</v>
      </c>
      <c r="K136" s="1" t="s">
        <v>62</v>
      </c>
      <c r="M136" s="1" t="s">
        <v>456</v>
      </c>
      <c r="N136" s="1" t="s">
        <v>47</v>
      </c>
      <c r="O136" s="1" t="s">
        <v>48</v>
      </c>
      <c r="P136" s="1" t="s">
        <v>457</v>
      </c>
      <c r="Q136" s="1" t="s">
        <v>49</v>
      </c>
      <c r="R136" s="1" t="s">
        <v>50</v>
      </c>
      <c r="S136" s="5">
        <v>41640</v>
      </c>
      <c r="T136" s="5">
        <v>42004</v>
      </c>
      <c r="U136" s="1" t="s">
        <v>287</v>
      </c>
      <c r="V136" s="1" t="s">
        <v>288</v>
      </c>
      <c r="W136" s="5">
        <v>41656</v>
      </c>
      <c r="X136" s="1">
        <f t="shared" si="2"/>
        <v>1</v>
      </c>
      <c r="Y136" s="1" t="s">
        <v>458</v>
      </c>
      <c r="AB136" s="1" t="s">
        <v>459</v>
      </c>
      <c r="AC136" s="1" t="s">
        <v>55</v>
      </c>
      <c r="AD136" s="1" t="s">
        <v>456</v>
      </c>
      <c r="AF136" s="1" t="s">
        <v>278</v>
      </c>
      <c r="AG136" s="1" t="s">
        <v>457</v>
      </c>
      <c r="AH136" s="1" t="s">
        <v>47</v>
      </c>
      <c r="AI136" s="1" t="s">
        <v>48</v>
      </c>
      <c r="AJ136" s="1" t="s">
        <v>575</v>
      </c>
      <c r="AK136" s="1" t="s">
        <v>576</v>
      </c>
      <c r="AL136" s="4">
        <v>3082680</v>
      </c>
      <c r="AM136" s="4">
        <v>36</v>
      </c>
      <c r="AN136" s="4">
        <v>1</v>
      </c>
      <c r="AO136" s="1" t="s">
        <v>575</v>
      </c>
    </row>
    <row r="137" spans="1:41" x14ac:dyDescent="0.3">
      <c r="A137" s="1" t="s">
        <v>71</v>
      </c>
      <c r="B137" s="1" t="s">
        <v>41</v>
      </c>
      <c r="C137" s="2">
        <v>100</v>
      </c>
      <c r="D137" s="1" t="s">
        <v>42</v>
      </c>
      <c r="E137" s="1" t="s">
        <v>577</v>
      </c>
      <c r="G137" s="3">
        <v>0</v>
      </c>
      <c r="H137" s="4">
        <v>3040540.5287520001</v>
      </c>
      <c r="I137" s="4">
        <v>13833997.449163999</v>
      </c>
      <c r="J137" s="1" t="s">
        <v>44</v>
      </c>
      <c r="K137" s="1" t="s">
        <v>62</v>
      </c>
      <c r="M137" s="1" t="s">
        <v>578</v>
      </c>
      <c r="N137" s="1" t="s">
        <v>47</v>
      </c>
      <c r="O137" s="1" t="s">
        <v>48</v>
      </c>
      <c r="P137" s="1" t="s">
        <v>579</v>
      </c>
      <c r="Q137" s="1" t="s">
        <v>49</v>
      </c>
      <c r="R137" s="1" t="s">
        <v>50</v>
      </c>
      <c r="S137" s="5">
        <v>41640</v>
      </c>
      <c r="T137" s="5">
        <v>42004</v>
      </c>
      <c r="U137" s="1" t="s">
        <v>287</v>
      </c>
      <c r="V137" s="1" t="s">
        <v>288</v>
      </c>
      <c r="W137" s="5">
        <v>41681</v>
      </c>
      <c r="X137" s="1">
        <f t="shared" si="2"/>
        <v>2</v>
      </c>
      <c r="Y137" s="1" t="s">
        <v>580</v>
      </c>
      <c r="AB137" s="1" t="s">
        <v>581</v>
      </c>
      <c r="AC137" s="1" t="s">
        <v>55</v>
      </c>
      <c r="AD137" s="1" t="s">
        <v>578</v>
      </c>
      <c r="AF137" s="1" t="s">
        <v>264</v>
      </c>
      <c r="AG137" s="1" t="s">
        <v>579</v>
      </c>
      <c r="AH137" s="1" t="s">
        <v>47</v>
      </c>
      <c r="AI137" s="1" t="s">
        <v>48</v>
      </c>
      <c r="AJ137" s="1" t="s">
        <v>582</v>
      </c>
      <c r="AK137" s="1" t="s">
        <v>583</v>
      </c>
      <c r="AL137" s="4">
        <v>670200</v>
      </c>
      <c r="AM137" s="4">
        <v>12</v>
      </c>
      <c r="AN137" s="4">
        <v>1</v>
      </c>
      <c r="AO137" s="1" t="s">
        <v>582</v>
      </c>
    </row>
    <row r="138" spans="1:41" x14ac:dyDescent="0.3">
      <c r="A138" s="1" t="s">
        <v>71</v>
      </c>
      <c r="B138" s="1" t="s">
        <v>41</v>
      </c>
      <c r="C138" s="2">
        <v>100</v>
      </c>
      <c r="D138" s="1" t="s">
        <v>42</v>
      </c>
      <c r="E138" s="1" t="s">
        <v>577</v>
      </c>
      <c r="G138" s="3">
        <v>0</v>
      </c>
      <c r="H138" s="4">
        <v>3040540.5287520001</v>
      </c>
      <c r="I138" s="4">
        <v>13833997.449163999</v>
      </c>
      <c r="J138" s="1" t="s">
        <v>44</v>
      </c>
      <c r="K138" s="1" t="s">
        <v>62</v>
      </c>
      <c r="M138" s="1" t="s">
        <v>578</v>
      </c>
      <c r="N138" s="1" t="s">
        <v>47</v>
      </c>
      <c r="O138" s="1" t="s">
        <v>48</v>
      </c>
      <c r="P138" s="1" t="s">
        <v>579</v>
      </c>
      <c r="Q138" s="1" t="s">
        <v>49</v>
      </c>
      <c r="R138" s="1" t="s">
        <v>50</v>
      </c>
      <c r="S138" s="5">
        <v>41640</v>
      </c>
      <c r="T138" s="5">
        <v>42004</v>
      </c>
      <c r="U138" s="1" t="s">
        <v>287</v>
      </c>
      <c r="V138" s="1" t="s">
        <v>288</v>
      </c>
      <c r="W138" s="5">
        <v>41681</v>
      </c>
      <c r="X138" s="1">
        <f t="shared" si="2"/>
        <v>2</v>
      </c>
      <c r="Y138" s="1" t="s">
        <v>580</v>
      </c>
      <c r="AB138" s="1" t="s">
        <v>581</v>
      </c>
      <c r="AC138" s="1" t="s">
        <v>55</v>
      </c>
      <c r="AD138" s="1" t="s">
        <v>578</v>
      </c>
      <c r="AF138" s="1" t="s">
        <v>266</v>
      </c>
      <c r="AG138" s="1" t="s">
        <v>579</v>
      </c>
      <c r="AH138" s="1" t="s">
        <v>47</v>
      </c>
      <c r="AI138" s="1" t="s">
        <v>48</v>
      </c>
      <c r="AJ138" s="1" t="s">
        <v>584</v>
      </c>
      <c r="AK138" s="1" t="s">
        <v>585</v>
      </c>
      <c r="AL138" s="4">
        <v>670000</v>
      </c>
      <c r="AM138" s="4">
        <v>30</v>
      </c>
      <c r="AN138" s="4">
        <v>1</v>
      </c>
      <c r="AO138" s="1" t="s">
        <v>584</v>
      </c>
    </row>
    <row r="139" spans="1:41" x14ac:dyDescent="0.3">
      <c r="A139" s="1" t="s">
        <v>71</v>
      </c>
      <c r="B139" s="1" t="s">
        <v>41</v>
      </c>
      <c r="C139" s="2">
        <v>100</v>
      </c>
      <c r="D139" s="1" t="s">
        <v>42</v>
      </c>
      <c r="E139" s="1" t="s">
        <v>577</v>
      </c>
      <c r="G139" s="3">
        <v>0</v>
      </c>
      <c r="H139" s="4">
        <v>3040540.5287520001</v>
      </c>
      <c r="I139" s="4">
        <v>13833997.449163999</v>
      </c>
      <c r="J139" s="1" t="s">
        <v>44</v>
      </c>
      <c r="K139" s="1" t="s">
        <v>62</v>
      </c>
      <c r="M139" s="1" t="s">
        <v>578</v>
      </c>
      <c r="N139" s="1" t="s">
        <v>47</v>
      </c>
      <c r="O139" s="1" t="s">
        <v>48</v>
      </c>
      <c r="P139" s="1" t="s">
        <v>579</v>
      </c>
      <c r="Q139" s="1" t="s">
        <v>49</v>
      </c>
      <c r="R139" s="1" t="s">
        <v>50</v>
      </c>
      <c r="S139" s="5">
        <v>41640</v>
      </c>
      <c r="T139" s="5">
        <v>42004</v>
      </c>
      <c r="U139" s="1" t="s">
        <v>287</v>
      </c>
      <c r="V139" s="1" t="s">
        <v>288</v>
      </c>
      <c r="W139" s="5">
        <v>41681</v>
      </c>
      <c r="X139" s="1">
        <f t="shared" si="2"/>
        <v>2</v>
      </c>
      <c r="Y139" s="1" t="s">
        <v>580</v>
      </c>
      <c r="AB139" s="1" t="s">
        <v>581</v>
      </c>
      <c r="AC139" s="1" t="s">
        <v>55</v>
      </c>
      <c r="AD139" s="1" t="s">
        <v>578</v>
      </c>
      <c r="AF139" s="1" t="s">
        <v>268</v>
      </c>
      <c r="AG139" s="1" t="s">
        <v>579</v>
      </c>
      <c r="AH139" s="1" t="s">
        <v>47</v>
      </c>
      <c r="AI139" s="1" t="s">
        <v>48</v>
      </c>
      <c r="AJ139" s="1" t="s">
        <v>586</v>
      </c>
      <c r="AK139" s="1" t="s">
        <v>587</v>
      </c>
      <c r="AL139" s="4">
        <v>1300000</v>
      </c>
      <c r="AM139" s="4">
        <v>30</v>
      </c>
      <c r="AN139" s="4">
        <v>1</v>
      </c>
      <c r="AO139" s="1" t="s">
        <v>586</v>
      </c>
    </row>
    <row r="140" spans="1:41" x14ac:dyDescent="0.3">
      <c r="A140" s="1" t="s">
        <v>71</v>
      </c>
      <c r="B140" s="1" t="s">
        <v>41</v>
      </c>
      <c r="C140" s="2">
        <v>100</v>
      </c>
      <c r="D140" s="1" t="s">
        <v>42</v>
      </c>
      <c r="E140" s="1" t="s">
        <v>577</v>
      </c>
      <c r="G140" s="3">
        <v>0</v>
      </c>
      <c r="H140" s="4">
        <v>3040540.5287520001</v>
      </c>
      <c r="I140" s="4">
        <v>13833997.449163999</v>
      </c>
      <c r="J140" s="1" t="s">
        <v>44</v>
      </c>
      <c r="K140" s="1" t="s">
        <v>62</v>
      </c>
      <c r="M140" s="1" t="s">
        <v>578</v>
      </c>
      <c r="N140" s="1" t="s">
        <v>47</v>
      </c>
      <c r="O140" s="1" t="s">
        <v>48</v>
      </c>
      <c r="P140" s="1" t="s">
        <v>579</v>
      </c>
      <c r="Q140" s="1" t="s">
        <v>49</v>
      </c>
      <c r="R140" s="1" t="s">
        <v>50</v>
      </c>
      <c r="S140" s="5">
        <v>41640</v>
      </c>
      <c r="T140" s="5">
        <v>42004</v>
      </c>
      <c r="U140" s="1" t="s">
        <v>287</v>
      </c>
      <c r="V140" s="1" t="s">
        <v>288</v>
      </c>
      <c r="W140" s="5">
        <v>41681</v>
      </c>
      <c r="X140" s="1">
        <f t="shared" si="2"/>
        <v>2</v>
      </c>
      <c r="Y140" s="1" t="s">
        <v>580</v>
      </c>
      <c r="AB140" s="1" t="s">
        <v>581</v>
      </c>
      <c r="AC140" s="1" t="s">
        <v>55</v>
      </c>
      <c r="AD140" s="1" t="s">
        <v>578</v>
      </c>
      <c r="AF140" s="1" t="s">
        <v>270</v>
      </c>
      <c r="AG140" s="1" t="s">
        <v>579</v>
      </c>
      <c r="AH140" s="1" t="s">
        <v>47</v>
      </c>
      <c r="AI140" s="1" t="s">
        <v>48</v>
      </c>
      <c r="AJ140" s="1" t="s">
        <v>588</v>
      </c>
      <c r="AK140" s="1" t="s">
        <v>589</v>
      </c>
      <c r="AL140" s="4">
        <v>1300000</v>
      </c>
      <c r="AM140" s="4">
        <v>24</v>
      </c>
      <c r="AN140" s="4">
        <v>1</v>
      </c>
      <c r="AO140" s="1" t="s">
        <v>588</v>
      </c>
    </row>
    <row r="141" spans="1:41" x14ac:dyDescent="0.3">
      <c r="A141" s="1" t="s">
        <v>71</v>
      </c>
      <c r="B141" s="1" t="s">
        <v>41</v>
      </c>
      <c r="C141" s="2">
        <v>100</v>
      </c>
      <c r="D141" s="1" t="s">
        <v>42</v>
      </c>
      <c r="E141" s="1" t="s">
        <v>577</v>
      </c>
      <c r="G141" s="3">
        <v>0</v>
      </c>
      <c r="H141" s="4">
        <v>3040540.5287520001</v>
      </c>
      <c r="I141" s="4">
        <v>13833997.449163999</v>
      </c>
      <c r="J141" s="1" t="s">
        <v>44</v>
      </c>
      <c r="K141" s="1" t="s">
        <v>62</v>
      </c>
      <c r="M141" s="1" t="s">
        <v>578</v>
      </c>
      <c r="N141" s="1" t="s">
        <v>47</v>
      </c>
      <c r="O141" s="1" t="s">
        <v>48</v>
      </c>
      <c r="P141" s="1" t="s">
        <v>579</v>
      </c>
      <c r="Q141" s="1" t="s">
        <v>49</v>
      </c>
      <c r="R141" s="1" t="s">
        <v>50</v>
      </c>
      <c r="S141" s="5">
        <v>41640</v>
      </c>
      <c r="T141" s="5">
        <v>42004</v>
      </c>
      <c r="U141" s="1" t="s">
        <v>287</v>
      </c>
      <c r="V141" s="1" t="s">
        <v>288</v>
      </c>
      <c r="W141" s="5">
        <v>41681</v>
      </c>
      <c r="X141" s="1">
        <f t="shared" si="2"/>
        <v>2</v>
      </c>
      <c r="Y141" s="1" t="s">
        <v>580</v>
      </c>
      <c r="AB141" s="1" t="s">
        <v>581</v>
      </c>
      <c r="AC141" s="1" t="s">
        <v>55</v>
      </c>
      <c r="AD141" s="1" t="s">
        <v>578</v>
      </c>
      <c r="AF141" s="1" t="s">
        <v>272</v>
      </c>
      <c r="AG141" s="1" t="s">
        <v>579</v>
      </c>
      <c r="AH141" s="1" t="s">
        <v>47</v>
      </c>
      <c r="AI141" s="1" t="s">
        <v>48</v>
      </c>
      <c r="AJ141" s="1" t="s">
        <v>590</v>
      </c>
      <c r="AK141" s="1" t="s">
        <v>591</v>
      </c>
      <c r="AL141" s="4">
        <v>1084500</v>
      </c>
      <c r="AM141" s="4">
        <v>30</v>
      </c>
      <c r="AN141" s="4">
        <v>1</v>
      </c>
      <c r="AO141" s="1" t="s">
        <v>590</v>
      </c>
    </row>
    <row r="142" spans="1:41" x14ac:dyDescent="0.3">
      <c r="A142" s="1" t="s">
        <v>71</v>
      </c>
      <c r="B142" s="1" t="s">
        <v>41</v>
      </c>
      <c r="C142" s="2">
        <v>100</v>
      </c>
      <c r="D142" s="1" t="s">
        <v>42</v>
      </c>
      <c r="E142" s="1" t="s">
        <v>577</v>
      </c>
      <c r="G142" s="3">
        <v>0</v>
      </c>
      <c r="H142" s="4">
        <v>3040540.5287520001</v>
      </c>
      <c r="I142" s="4">
        <v>13833997.449163999</v>
      </c>
      <c r="J142" s="1" t="s">
        <v>44</v>
      </c>
      <c r="K142" s="1" t="s">
        <v>62</v>
      </c>
      <c r="M142" s="1" t="s">
        <v>578</v>
      </c>
      <c r="N142" s="1" t="s">
        <v>47</v>
      </c>
      <c r="O142" s="1" t="s">
        <v>48</v>
      </c>
      <c r="P142" s="1" t="s">
        <v>579</v>
      </c>
      <c r="Q142" s="1" t="s">
        <v>49</v>
      </c>
      <c r="R142" s="1" t="s">
        <v>50</v>
      </c>
      <c r="S142" s="5">
        <v>41640</v>
      </c>
      <c r="T142" s="5">
        <v>42004</v>
      </c>
      <c r="U142" s="1" t="s">
        <v>287</v>
      </c>
      <c r="V142" s="1" t="s">
        <v>288</v>
      </c>
      <c r="W142" s="5">
        <v>41681</v>
      </c>
      <c r="X142" s="1">
        <f t="shared" si="2"/>
        <v>2</v>
      </c>
      <c r="Y142" s="1" t="s">
        <v>580</v>
      </c>
      <c r="AB142" s="1" t="s">
        <v>581</v>
      </c>
      <c r="AC142" s="1" t="s">
        <v>55</v>
      </c>
      <c r="AD142" s="1" t="s">
        <v>578</v>
      </c>
      <c r="AF142" s="1" t="s">
        <v>274</v>
      </c>
      <c r="AG142" s="1" t="s">
        <v>579</v>
      </c>
      <c r="AH142" s="1" t="s">
        <v>47</v>
      </c>
      <c r="AI142" s="1" t="s">
        <v>48</v>
      </c>
      <c r="AJ142" s="1" t="s">
        <v>592</v>
      </c>
      <c r="AK142" s="1" t="s">
        <v>593</v>
      </c>
      <c r="AL142" s="4">
        <v>1084500</v>
      </c>
      <c r="AM142" s="4">
        <v>24</v>
      </c>
      <c r="AN142" s="4">
        <v>1</v>
      </c>
      <c r="AO142" s="1" t="s">
        <v>592</v>
      </c>
    </row>
    <row r="143" spans="1:41" x14ac:dyDescent="0.3">
      <c r="A143" s="1" t="s">
        <v>71</v>
      </c>
      <c r="B143" s="1" t="s">
        <v>41</v>
      </c>
      <c r="C143" s="2">
        <v>100</v>
      </c>
      <c r="D143" s="1" t="s">
        <v>42</v>
      </c>
      <c r="E143" s="1" t="s">
        <v>577</v>
      </c>
      <c r="G143" s="3">
        <v>0</v>
      </c>
      <c r="H143" s="4">
        <v>3040540.5287520001</v>
      </c>
      <c r="I143" s="4">
        <v>13833997.449163999</v>
      </c>
      <c r="J143" s="1" t="s">
        <v>44</v>
      </c>
      <c r="K143" s="1" t="s">
        <v>62</v>
      </c>
      <c r="M143" s="1" t="s">
        <v>578</v>
      </c>
      <c r="N143" s="1" t="s">
        <v>47</v>
      </c>
      <c r="O143" s="1" t="s">
        <v>48</v>
      </c>
      <c r="P143" s="1" t="s">
        <v>579</v>
      </c>
      <c r="Q143" s="1" t="s">
        <v>49</v>
      </c>
      <c r="R143" s="1" t="s">
        <v>50</v>
      </c>
      <c r="S143" s="5">
        <v>41640</v>
      </c>
      <c r="T143" s="5">
        <v>42004</v>
      </c>
      <c r="U143" s="1" t="s">
        <v>287</v>
      </c>
      <c r="V143" s="1" t="s">
        <v>288</v>
      </c>
      <c r="W143" s="5">
        <v>41681</v>
      </c>
      <c r="X143" s="1">
        <f t="shared" si="2"/>
        <v>2</v>
      </c>
      <c r="Y143" s="1" t="s">
        <v>580</v>
      </c>
      <c r="AB143" s="1" t="s">
        <v>581</v>
      </c>
      <c r="AC143" s="1" t="s">
        <v>55</v>
      </c>
      <c r="AD143" s="1" t="s">
        <v>578</v>
      </c>
      <c r="AF143" s="1" t="s">
        <v>276</v>
      </c>
      <c r="AG143" s="1" t="s">
        <v>579</v>
      </c>
      <c r="AH143" s="1" t="s">
        <v>47</v>
      </c>
      <c r="AI143" s="1" t="s">
        <v>48</v>
      </c>
      <c r="AJ143" s="1" t="s">
        <v>594</v>
      </c>
      <c r="AK143" s="1" t="s">
        <v>595</v>
      </c>
      <c r="AL143" s="4">
        <v>670000</v>
      </c>
      <c r="AM143" s="4">
        <v>12</v>
      </c>
      <c r="AN143" s="4">
        <v>1</v>
      </c>
      <c r="AO143" s="1" t="s">
        <v>594</v>
      </c>
    </row>
    <row r="144" spans="1:41" x14ac:dyDescent="0.3">
      <c r="A144" s="1" t="s">
        <v>71</v>
      </c>
      <c r="B144" s="1" t="s">
        <v>41</v>
      </c>
      <c r="C144" s="2">
        <v>100</v>
      </c>
      <c r="D144" s="1" t="s">
        <v>42</v>
      </c>
      <c r="E144" s="1" t="s">
        <v>577</v>
      </c>
      <c r="G144" s="3">
        <v>0</v>
      </c>
      <c r="H144" s="4">
        <v>3040540.5287520001</v>
      </c>
      <c r="I144" s="4">
        <v>13833997.449163999</v>
      </c>
      <c r="J144" s="1" t="s">
        <v>44</v>
      </c>
      <c r="K144" s="1" t="s">
        <v>62</v>
      </c>
      <c r="M144" s="1" t="s">
        <v>578</v>
      </c>
      <c r="N144" s="1" t="s">
        <v>47</v>
      </c>
      <c r="O144" s="1" t="s">
        <v>48</v>
      </c>
      <c r="P144" s="1" t="s">
        <v>579</v>
      </c>
      <c r="Q144" s="1" t="s">
        <v>49</v>
      </c>
      <c r="R144" s="1" t="s">
        <v>50</v>
      </c>
      <c r="S144" s="5">
        <v>41640</v>
      </c>
      <c r="T144" s="5">
        <v>42004</v>
      </c>
      <c r="U144" s="1" t="s">
        <v>287</v>
      </c>
      <c r="V144" s="1" t="s">
        <v>288</v>
      </c>
      <c r="W144" s="5">
        <v>41681</v>
      </c>
      <c r="X144" s="1">
        <f t="shared" si="2"/>
        <v>2</v>
      </c>
      <c r="Y144" s="1" t="s">
        <v>580</v>
      </c>
      <c r="AB144" s="1" t="s">
        <v>581</v>
      </c>
      <c r="AC144" s="1" t="s">
        <v>55</v>
      </c>
      <c r="AD144" s="1" t="s">
        <v>578</v>
      </c>
      <c r="AF144" s="1" t="s">
        <v>278</v>
      </c>
      <c r="AG144" s="1" t="s">
        <v>579</v>
      </c>
      <c r="AH144" s="1" t="s">
        <v>47</v>
      </c>
      <c r="AI144" s="1" t="s">
        <v>48</v>
      </c>
      <c r="AJ144" s="1" t="s">
        <v>596</v>
      </c>
      <c r="AK144" s="1" t="s">
        <v>597</v>
      </c>
      <c r="AL144" s="4">
        <v>1601400</v>
      </c>
      <c r="AM144" s="4">
        <v>30</v>
      </c>
      <c r="AN144" s="4">
        <v>1</v>
      </c>
      <c r="AO144" s="1" t="s">
        <v>596</v>
      </c>
    </row>
    <row r="145" spans="1:41" x14ac:dyDescent="0.3">
      <c r="A145" s="1" t="s">
        <v>71</v>
      </c>
      <c r="B145" s="1" t="s">
        <v>41</v>
      </c>
      <c r="C145" s="2">
        <v>100</v>
      </c>
      <c r="D145" s="1" t="s">
        <v>42</v>
      </c>
      <c r="E145" s="1" t="s">
        <v>577</v>
      </c>
      <c r="G145" s="3">
        <v>0</v>
      </c>
      <c r="H145" s="4">
        <v>3040540.5287520001</v>
      </c>
      <c r="I145" s="4">
        <v>13833997.449163999</v>
      </c>
      <c r="J145" s="1" t="s">
        <v>44</v>
      </c>
      <c r="K145" s="1" t="s">
        <v>62</v>
      </c>
      <c r="M145" s="1" t="s">
        <v>578</v>
      </c>
      <c r="N145" s="1" t="s">
        <v>47</v>
      </c>
      <c r="O145" s="1" t="s">
        <v>48</v>
      </c>
      <c r="P145" s="1" t="s">
        <v>579</v>
      </c>
      <c r="Q145" s="1" t="s">
        <v>49</v>
      </c>
      <c r="R145" s="1" t="s">
        <v>50</v>
      </c>
      <c r="S145" s="5">
        <v>41640</v>
      </c>
      <c r="T145" s="5">
        <v>42004</v>
      </c>
      <c r="U145" s="1" t="s">
        <v>287</v>
      </c>
      <c r="V145" s="1" t="s">
        <v>288</v>
      </c>
      <c r="W145" s="5">
        <v>41681</v>
      </c>
      <c r="X145" s="1">
        <f t="shared" si="2"/>
        <v>2</v>
      </c>
      <c r="Y145" s="1" t="s">
        <v>580</v>
      </c>
      <c r="AB145" s="1" t="s">
        <v>581</v>
      </c>
      <c r="AC145" s="1" t="s">
        <v>55</v>
      </c>
      <c r="AD145" s="1" t="s">
        <v>578</v>
      </c>
      <c r="AF145" s="1" t="s">
        <v>280</v>
      </c>
      <c r="AG145" s="1" t="s">
        <v>579</v>
      </c>
      <c r="AH145" s="1" t="s">
        <v>47</v>
      </c>
      <c r="AI145" s="1" t="s">
        <v>48</v>
      </c>
      <c r="AJ145" s="1" t="s">
        <v>598</v>
      </c>
      <c r="AK145" s="1" t="s">
        <v>599</v>
      </c>
      <c r="AL145" s="4">
        <v>1436100</v>
      </c>
      <c r="AM145" s="4">
        <v>30</v>
      </c>
      <c r="AN145" s="4">
        <v>1</v>
      </c>
      <c r="AO145" s="1" t="s">
        <v>598</v>
      </c>
    </row>
    <row r="146" spans="1:41" x14ac:dyDescent="0.3">
      <c r="A146" s="1" t="s">
        <v>215</v>
      </c>
      <c r="B146" s="1" t="s">
        <v>41</v>
      </c>
      <c r="C146" s="2">
        <v>100</v>
      </c>
      <c r="D146" s="1" t="s">
        <v>42</v>
      </c>
      <c r="E146" s="1" t="s">
        <v>600</v>
      </c>
      <c r="G146" s="3">
        <v>19397</v>
      </c>
      <c r="H146" s="4">
        <v>3116617.3669489999</v>
      </c>
      <c r="I146" s="4">
        <v>13833777.010561001</v>
      </c>
      <c r="J146" s="1" t="s">
        <v>44</v>
      </c>
      <c r="K146" s="1" t="s">
        <v>62</v>
      </c>
      <c r="M146" s="1" t="s">
        <v>601</v>
      </c>
      <c r="N146" s="1" t="s">
        <v>47</v>
      </c>
      <c r="O146" s="1" t="s">
        <v>48</v>
      </c>
      <c r="P146" s="1" t="s">
        <v>478</v>
      </c>
      <c r="Q146" s="1" t="s">
        <v>49</v>
      </c>
      <c r="R146" s="1" t="s">
        <v>50</v>
      </c>
      <c r="S146" s="5">
        <v>41640</v>
      </c>
      <c r="T146" s="5">
        <v>42004</v>
      </c>
      <c r="U146" s="1" t="s">
        <v>287</v>
      </c>
      <c r="V146" s="1" t="s">
        <v>288</v>
      </c>
      <c r="W146" s="5">
        <v>41743</v>
      </c>
      <c r="X146" s="1">
        <f t="shared" si="2"/>
        <v>4</v>
      </c>
      <c r="Y146" s="1" t="s">
        <v>602</v>
      </c>
      <c r="AB146" s="1" t="s">
        <v>603</v>
      </c>
      <c r="AC146" s="1" t="s">
        <v>68</v>
      </c>
      <c r="AD146" s="1" t="s">
        <v>601</v>
      </c>
      <c r="AF146" s="1" t="s">
        <v>264</v>
      </c>
      <c r="AG146" s="1" t="s">
        <v>478</v>
      </c>
      <c r="AH146" s="1" t="s">
        <v>47</v>
      </c>
      <c r="AI146" s="1" t="s">
        <v>48</v>
      </c>
      <c r="AJ146" s="1" t="s">
        <v>604</v>
      </c>
      <c r="AK146" s="1" t="s">
        <v>605</v>
      </c>
      <c r="AL146" s="4">
        <v>5694339</v>
      </c>
      <c r="AM146" s="4">
        <v>63</v>
      </c>
      <c r="AN146" s="4">
        <v>1</v>
      </c>
      <c r="AO146" s="1" t="s">
        <v>604</v>
      </c>
    </row>
    <row r="147" spans="1:41" x14ac:dyDescent="0.3">
      <c r="A147" s="1" t="s">
        <v>215</v>
      </c>
      <c r="B147" s="1" t="s">
        <v>41</v>
      </c>
      <c r="C147" s="2">
        <v>100</v>
      </c>
      <c r="D147" s="1" t="s">
        <v>42</v>
      </c>
      <c r="E147" s="1" t="s">
        <v>414</v>
      </c>
      <c r="G147" s="3">
        <v>648989</v>
      </c>
      <c r="H147" s="4">
        <v>3083533.283357</v>
      </c>
      <c r="I147" s="4">
        <v>13833561.514142999</v>
      </c>
      <c r="J147" s="1" t="s">
        <v>44</v>
      </c>
      <c r="K147" s="1" t="s">
        <v>62</v>
      </c>
      <c r="M147" s="1" t="s">
        <v>415</v>
      </c>
      <c r="N147" s="1" t="s">
        <v>47</v>
      </c>
      <c r="O147" s="1" t="s">
        <v>48</v>
      </c>
      <c r="P147" s="1" t="s">
        <v>416</v>
      </c>
      <c r="Q147" s="1" t="s">
        <v>49</v>
      </c>
      <c r="R147" s="1" t="s">
        <v>50</v>
      </c>
      <c r="S147" s="5">
        <v>41640</v>
      </c>
      <c r="T147" s="5">
        <v>42004</v>
      </c>
      <c r="U147" s="1" t="s">
        <v>287</v>
      </c>
      <c r="V147" s="1" t="s">
        <v>288</v>
      </c>
      <c r="W147" s="5">
        <v>41669</v>
      </c>
      <c r="X147" s="1">
        <f t="shared" si="2"/>
        <v>1</v>
      </c>
      <c r="Y147" s="1" t="s">
        <v>417</v>
      </c>
      <c r="AB147" s="1" t="s">
        <v>418</v>
      </c>
      <c r="AC147" s="1" t="s">
        <v>55</v>
      </c>
      <c r="AD147" s="1" t="s">
        <v>415</v>
      </c>
      <c r="AF147" s="1" t="s">
        <v>261</v>
      </c>
      <c r="AG147" s="1" t="s">
        <v>416</v>
      </c>
      <c r="AH147" s="1" t="s">
        <v>47</v>
      </c>
      <c r="AI147" s="1" t="s">
        <v>48</v>
      </c>
      <c r="AJ147" s="1" t="s">
        <v>606</v>
      </c>
      <c r="AK147" s="1" t="s">
        <v>607</v>
      </c>
      <c r="AL147" s="4">
        <v>4246311</v>
      </c>
      <c r="AM147" s="4">
        <v>59</v>
      </c>
      <c r="AN147" s="4">
        <v>1</v>
      </c>
      <c r="AO147" s="1" t="s">
        <v>606</v>
      </c>
    </row>
    <row r="148" spans="1:41" x14ac:dyDescent="0.3">
      <c r="A148" s="1" t="s">
        <v>215</v>
      </c>
      <c r="B148" s="1" t="s">
        <v>41</v>
      </c>
      <c r="C148" s="2">
        <v>100</v>
      </c>
      <c r="D148" s="1" t="s">
        <v>42</v>
      </c>
      <c r="E148" s="1" t="s">
        <v>414</v>
      </c>
      <c r="G148" s="3">
        <v>648989</v>
      </c>
      <c r="H148" s="4">
        <v>3083533.283357</v>
      </c>
      <c r="I148" s="4">
        <v>13833561.514142999</v>
      </c>
      <c r="J148" s="1" t="s">
        <v>44</v>
      </c>
      <c r="K148" s="1" t="s">
        <v>62</v>
      </c>
      <c r="M148" s="1" t="s">
        <v>415</v>
      </c>
      <c r="N148" s="1" t="s">
        <v>47</v>
      </c>
      <c r="O148" s="1" t="s">
        <v>48</v>
      </c>
      <c r="P148" s="1" t="s">
        <v>416</v>
      </c>
      <c r="Q148" s="1" t="s">
        <v>49</v>
      </c>
      <c r="R148" s="1" t="s">
        <v>50</v>
      </c>
      <c r="S148" s="5">
        <v>41640</v>
      </c>
      <c r="T148" s="5">
        <v>42004</v>
      </c>
      <c r="U148" s="1" t="s">
        <v>287</v>
      </c>
      <c r="V148" s="1" t="s">
        <v>288</v>
      </c>
      <c r="W148" s="5">
        <v>41669</v>
      </c>
      <c r="X148" s="1">
        <f t="shared" si="2"/>
        <v>1</v>
      </c>
      <c r="Y148" s="1" t="s">
        <v>417</v>
      </c>
      <c r="AB148" s="1" t="s">
        <v>418</v>
      </c>
      <c r="AC148" s="1" t="s">
        <v>55</v>
      </c>
      <c r="AD148" s="1" t="s">
        <v>415</v>
      </c>
      <c r="AF148" s="1" t="s">
        <v>608</v>
      </c>
      <c r="AG148" s="1" t="s">
        <v>416</v>
      </c>
      <c r="AH148" s="1" t="s">
        <v>47</v>
      </c>
      <c r="AI148" s="1" t="s">
        <v>48</v>
      </c>
      <c r="AJ148" s="1" t="s">
        <v>609</v>
      </c>
      <c r="AK148" s="1" t="s">
        <v>610</v>
      </c>
      <c r="AL148" s="4">
        <v>3547838</v>
      </c>
      <c r="AM148" s="4">
        <v>48</v>
      </c>
      <c r="AN148" s="4">
        <v>1</v>
      </c>
      <c r="AO148" s="1" t="s">
        <v>609</v>
      </c>
    </row>
    <row r="149" spans="1:41" x14ac:dyDescent="0.3">
      <c r="A149" s="1" t="s">
        <v>215</v>
      </c>
      <c r="B149" s="1" t="s">
        <v>41</v>
      </c>
      <c r="C149" s="2">
        <v>100</v>
      </c>
      <c r="D149" s="1" t="s">
        <v>42</v>
      </c>
      <c r="E149" s="1" t="s">
        <v>414</v>
      </c>
      <c r="G149" s="3">
        <v>648989</v>
      </c>
      <c r="H149" s="4">
        <v>3083533.283357</v>
      </c>
      <c r="I149" s="4">
        <v>13833561.514142999</v>
      </c>
      <c r="J149" s="1" t="s">
        <v>44</v>
      </c>
      <c r="K149" s="1" t="s">
        <v>62</v>
      </c>
      <c r="M149" s="1" t="s">
        <v>415</v>
      </c>
      <c r="N149" s="1" t="s">
        <v>47</v>
      </c>
      <c r="O149" s="1" t="s">
        <v>48</v>
      </c>
      <c r="P149" s="1" t="s">
        <v>416</v>
      </c>
      <c r="Q149" s="1" t="s">
        <v>49</v>
      </c>
      <c r="R149" s="1" t="s">
        <v>50</v>
      </c>
      <c r="S149" s="5">
        <v>41640</v>
      </c>
      <c r="T149" s="5">
        <v>42004</v>
      </c>
      <c r="U149" s="1" t="s">
        <v>287</v>
      </c>
      <c r="V149" s="1" t="s">
        <v>288</v>
      </c>
      <c r="W149" s="5">
        <v>41669</v>
      </c>
      <c r="X149" s="1">
        <f t="shared" si="2"/>
        <v>1</v>
      </c>
      <c r="Y149" s="1" t="s">
        <v>417</v>
      </c>
      <c r="AB149" s="1" t="s">
        <v>418</v>
      </c>
      <c r="AC149" s="1" t="s">
        <v>55</v>
      </c>
      <c r="AD149" s="1" t="s">
        <v>415</v>
      </c>
      <c r="AF149" s="1" t="s">
        <v>266</v>
      </c>
      <c r="AG149" s="1" t="s">
        <v>416</v>
      </c>
      <c r="AH149" s="1" t="s">
        <v>47</v>
      </c>
      <c r="AI149" s="1" t="s">
        <v>48</v>
      </c>
      <c r="AJ149" s="1" t="s">
        <v>611</v>
      </c>
      <c r="AK149" s="1" t="s">
        <v>612</v>
      </c>
      <c r="AL149" s="4">
        <v>2727264</v>
      </c>
      <c r="AM149" s="4">
        <v>47</v>
      </c>
      <c r="AN149" s="4">
        <v>1</v>
      </c>
      <c r="AO149" s="1" t="s">
        <v>611</v>
      </c>
    </row>
    <row r="150" spans="1:41" x14ac:dyDescent="0.3">
      <c r="A150" s="1" t="s">
        <v>215</v>
      </c>
      <c r="B150" s="1" t="s">
        <v>41</v>
      </c>
      <c r="C150" s="2">
        <v>100</v>
      </c>
      <c r="D150" s="1" t="s">
        <v>42</v>
      </c>
      <c r="E150" s="1" t="s">
        <v>414</v>
      </c>
      <c r="G150" s="3">
        <v>648989</v>
      </c>
      <c r="H150" s="4">
        <v>3083533.283357</v>
      </c>
      <c r="I150" s="4">
        <v>13833561.514142999</v>
      </c>
      <c r="J150" s="1" t="s">
        <v>44</v>
      </c>
      <c r="K150" s="1" t="s">
        <v>62</v>
      </c>
      <c r="M150" s="1" t="s">
        <v>415</v>
      </c>
      <c r="N150" s="1" t="s">
        <v>47</v>
      </c>
      <c r="O150" s="1" t="s">
        <v>48</v>
      </c>
      <c r="P150" s="1" t="s">
        <v>416</v>
      </c>
      <c r="Q150" s="1" t="s">
        <v>49</v>
      </c>
      <c r="R150" s="1" t="s">
        <v>50</v>
      </c>
      <c r="S150" s="5">
        <v>41640</v>
      </c>
      <c r="T150" s="5">
        <v>42004</v>
      </c>
      <c r="U150" s="1" t="s">
        <v>287</v>
      </c>
      <c r="V150" s="1" t="s">
        <v>288</v>
      </c>
      <c r="W150" s="5">
        <v>41669</v>
      </c>
      <c r="X150" s="1">
        <f t="shared" si="2"/>
        <v>1</v>
      </c>
      <c r="Y150" s="1" t="s">
        <v>417</v>
      </c>
      <c r="AB150" s="1" t="s">
        <v>418</v>
      </c>
      <c r="AC150" s="1" t="s">
        <v>55</v>
      </c>
      <c r="AD150" s="1" t="s">
        <v>415</v>
      </c>
      <c r="AF150" s="1" t="s">
        <v>268</v>
      </c>
      <c r="AG150" s="1" t="s">
        <v>416</v>
      </c>
      <c r="AH150" s="1" t="s">
        <v>47</v>
      </c>
      <c r="AI150" s="1" t="s">
        <v>48</v>
      </c>
      <c r="AJ150" s="1" t="s">
        <v>613</v>
      </c>
      <c r="AK150" s="1" t="s">
        <v>614</v>
      </c>
      <c r="AL150" s="4">
        <v>4185100</v>
      </c>
      <c r="AM150" s="4">
        <v>64</v>
      </c>
      <c r="AN150" s="4">
        <v>1</v>
      </c>
      <c r="AO150" s="1" t="s">
        <v>613</v>
      </c>
    </row>
    <row r="151" spans="1:41" x14ac:dyDescent="0.3">
      <c r="A151" s="1" t="s">
        <v>71</v>
      </c>
      <c r="B151" s="1" t="s">
        <v>41</v>
      </c>
      <c r="C151" s="2">
        <v>100</v>
      </c>
      <c r="D151" s="1" t="s">
        <v>42</v>
      </c>
      <c r="E151" s="1" t="s">
        <v>615</v>
      </c>
      <c r="G151" s="3">
        <v>586692</v>
      </c>
      <c r="H151" s="4">
        <v>3118947.637749</v>
      </c>
      <c r="I151" s="4">
        <v>13843307.144944999</v>
      </c>
      <c r="J151" s="1" t="s">
        <v>44</v>
      </c>
      <c r="K151" s="1" t="s">
        <v>62</v>
      </c>
      <c r="M151" s="1" t="s">
        <v>616</v>
      </c>
      <c r="N151" s="1" t="s">
        <v>47</v>
      </c>
      <c r="O151" s="1" t="s">
        <v>48</v>
      </c>
      <c r="P151" s="1" t="s">
        <v>64</v>
      </c>
      <c r="Q151" s="1" t="s">
        <v>49</v>
      </c>
      <c r="R151" s="1" t="s">
        <v>50</v>
      </c>
      <c r="S151" s="5">
        <v>41640</v>
      </c>
      <c r="T151" s="5">
        <v>42004</v>
      </c>
      <c r="U151" s="1" t="s">
        <v>287</v>
      </c>
      <c r="V151" s="1" t="s">
        <v>288</v>
      </c>
      <c r="W151" s="5">
        <v>41808</v>
      </c>
      <c r="X151" s="1">
        <f t="shared" si="2"/>
        <v>6</v>
      </c>
      <c r="Y151" s="1" t="s">
        <v>617</v>
      </c>
      <c r="AA151" s="1" t="s">
        <v>195</v>
      </c>
      <c r="AB151" s="1" t="s">
        <v>618</v>
      </c>
      <c r="AC151" s="1" t="s">
        <v>251</v>
      </c>
      <c r="AD151" s="1" t="s">
        <v>616</v>
      </c>
      <c r="AF151" s="1" t="s">
        <v>261</v>
      </c>
      <c r="AG151" s="1" t="s">
        <v>64</v>
      </c>
      <c r="AH151" s="1" t="s">
        <v>47</v>
      </c>
      <c r="AI151" s="1" t="s">
        <v>48</v>
      </c>
      <c r="AJ151" s="1" t="s">
        <v>619</v>
      </c>
      <c r="AK151" s="1" t="s">
        <v>620</v>
      </c>
      <c r="AL151" s="4">
        <v>4057250</v>
      </c>
      <c r="AM151" s="4">
        <v>132</v>
      </c>
      <c r="AN151" s="4">
        <v>1</v>
      </c>
      <c r="AO151" s="1" t="s">
        <v>619</v>
      </c>
    </row>
    <row r="152" spans="1:41" x14ac:dyDescent="0.3">
      <c r="A152" s="1" t="s">
        <v>71</v>
      </c>
      <c r="B152" s="1" t="s">
        <v>41</v>
      </c>
      <c r="C152" s="2">
        <v>100</v>
      </c>
      <c r="D152" s="1" t="s">
        <v>42</v>
      </c>
      <c r="E152" s="1" t="s">
        <v>615</v>
      </c>
      <c r="G152" s="3">
        <v>586692</v>
      </c>
      <c r="H152" s="4">
        <v>3118947.637749</v>
      </c>
      <c r="I152" s="4">
        <v>13843307.144944999</v>
      </c>
      <c r="J152" s="1" t="s">
        <v>44</v>
      </c>
      <c r="K152" s="1" t="s">
        <v>62</v>
      </c>
      <c r="M152" s="1" t="s">
        <v>616</v>
      </c>
      <c r="N152" s="1" t="s">
        <v>47</v>
      </c>
      <c r="O152" s="1" t="s">
        <v>48</v>
      </c>
      <c r="P152" s="1" t="s">
        <v>64</v>
      </c>
      <c r="Q152" s="1" t="s">
        <v>49</v>
      </c>
      <c r="R152" s="1" t="s">
        <v>50</v>
      </c>
      <c r="S152" s="5">
        <v>41640</v>
      </c>
      <c r="T152" s="5">
        <v>42004</v>
      </c>
      <c r="U152" s="1" t="s">
        <v>287</v>
      </c>
      <c r="V152" s="1" t="s">
        <v>288</v>
      </c>
      <c r="W152" s="5">
        <v>41808</v>
      </c>
      <c r="X152" s="1">
        <f t="shared" si="2"/>
        <v>6</v>
      </c>
      <c r="Y152" s="1" t="s">
        <v>617</v>
      </c>
      <c r="AA152" s="1" t="s">
        <v>195</v>
      </c>
      <c r="AB152" s="1" t="s">
        <v>618</v>
      </c>
      <c r="AC152" s="1" t="s">
        <v>251</v>
      </c>
      <c r="AD152" s="1" t="s">
        <v>616</v>
      </c>
      <c r="AF152" s="1" t="s">
        <v>264</v>
      </c>
      <c r="AG152" s="1" t="s">
        <v>64</v>
      </c>
      <c r="AH152" s="1" t="s">
        <v>47</v>
      </c>
      <c r="AI152" s="1" t="s">
        <v>48</v>
      </c>
      <c r="AJ152" s="1" t="s">
        <v>621</v>
      </c>
      <c r="AK152" s="1" t="s">
        <v>622</v>
      </c>
      <c r="AL152" s="4">
        <v>9769750</v>
      </c>
      <c r="AM152" s="4">
        <v>66</v>
      </c>
      <c r="AN152" s="4">
        <v>1</v>
      </c>
      <c r="AO152" s="1" t="s">
        <v>621</v>
      </c>
    </row>
    <row r="153" spans="1:41" x14ac:dyDescent="0.3">
      <c r="A153" s="1" t="s">
        <v>59</v>
      </c>
      <c r="B153" s="1" t="s">
        <v>41</v>
      </c>
      <c r="C153" s="2">
        <v>100</v>
      </c>
      <c r="D153" s="1" t="s">
        <v>42</v>
      </c>
      <c r="E153" s="1" t="s">
        <v>623</v>
      </c>
      <c r="F153" s="1" t="s">
        <v>85</v>
      </c>
      <c r="G153" s="3">
        <v>0</v>
      </c>
      <c r="H153" s="4">
        <v>3094843.6860850002</v>
      </c>
      <c r="I153" s="4">
        <v>13835082.065555001</v>
      </c>
      <c r="J153" s="1" t="s">
        <v>44</v>
      </c>
      <c r="K153" s="1" t="s">
        <v>62</v>
      </c>
      <c r="M153" s="1" t="s">
        <v>624</v>
      </c>
      <c r="N153" s="1" t="s">
        <v>47</v>
      </c>
      <c r="O153" s="1" t="s">
        <v>48</v>
      </c>
      <c r="P153" s="1" t="s">
        <v>625</v>
      </c>
      <c r="Q153" s="1" t="s">
        <v>49</v>
      </c>
      <c r="R153" s="1" t="s">
        <v>50</v>
      </c>
      <c r="S153" s="5">
        <v>41640</v>
      </c>
      <c r="T153" s="5">
        <v>42004</v>
      </c>
      <c r="U153" s="1" t="s">
        <v>287</v>
      </c>
      <c r="V153" s="1" t="s">
        <v>288</v>
      </c>
      <c r="W153" s="5">
        <v>41669</v>
      </c>
      <c r="X153" s="1">
        <f t="shared" si="2"/>
        <v>1</v>
      </c>
      <c r="Y153" s="1" t="s">
        <v>626</v>
      </c>
      <c r="AB153" s="1" t="s">
        <v>627</v>
      </c>
      <c r="AC153" s="1" t="s">
        <v>68</v>
      </c>
      <c r="AD153" s="1" t="s">
        <v>624</v>
      </c>
      <c r="AF153" s="1" t="s">
        <v>628</v>
      </c>
      <c r="AG153" s="1" t="s">
        <v>625</v>
      </c>
      <c r="AH153" s="1" t="s">
        <v>47</v>
      </c>
      <c r="AI153" s="1" t="s">
        <v>48</v>
      </c>
      <c r="AJ153" s="1" t="s">
        <v>629</v>
      </c>
      <c r="AK153" s="1" t="s">
        <v>630</v>
      </c>
      <c r="AL153" s="4">
        <v>390174</v>
      </c>
      <c r="AM153" s="4">
        <v>0</v>
      </c>
      <c r="AN153" s="4">
        <v>1</v>
      </c>
      <c r="AO153" s="1" t="s">
        <v>629</v>
      </c>
    </row>
    <row r="154" spans="1:41" x14ac:dyDescent="0.3">
      <c r="A154" s="1" t="s">
        <v>59</v>
      </c>
      <c r="B154" s="1" t="s">
        <v>41</v>
      </c>
      <c r="C154" s="2">
        <v>100</v>
      </c>
      <c r="D154" s="1" t="s">
        <v>42</v>
      </c>
      <c r="E154" s="1" t="s">
        <v>623</v>
      </c>
      <c r="F154" s="1" t="s">
        <v>85</v>
      </c>
      <c r="G154" s="3">
        <v>0</v>
      </c>
      <c r="H154" s="4">
        <v>3094843.6860850002</v>
      </c>
      <c r="I154" s="4">
        <v>13835082.065555001</v>
      </c>
      <c r="J154" s="1" t="s">
        <v>44</v>
      </c>
      <c r="K154" s="1" t="s">
        <v>62</v>
      </c>
      <c r="M154" s="1" t="s">
        <v>624</v>
      </c>
      <c r="N154" s="1" t="s">
        <v>47</v>
      </c>
      <c r="O154" s="1" t="s">
        <v>48</v>
      </c>
      <c r="P154" s="1" t="s">
        <v>625</v>
      </c>
      <c r="Q154" s="1" t="s">
        <v>49</v>
      </c>
      <c r="R154" s="1" t="s">
        <v>50</v>
      </c>
      <c r="S154" s="5">
        <v>41640</v>
      </c>
      <c r="T154" s="5">
        <v>42004</v>
      </c>
      <c r="U154" s="1" t="s">
        <v>287</v>
      </c>
      <c r="V154" s="1" t="s">
        <v>288</v>
      </c>
      <c r="W154" s="5">
        <v>41669</v>
      </c>
      <c r="X154" s="1">
        <f t="shared" si="2"/>
        <v>1</v>
      </c>
      <c r="Y154" s="1" t="s">
        <v>626</v>
      </c>
      <c r="AB154" s="1" t="s">
        <v>627</v>
      </c>
      <c r="AC154" s="1" t="s">
        <v>68</v>
      </c>
      <c r="AD154" s="1" t="s">
        <v>624</v>
      </c>
      <c r="AG154" s="1" t="s">
        <v>625</v>
      </c>
      <c r="AH154" s="1" t="s">
        <v>47</v>
      </c>
      <c r="AI154" s="1" t="s">
        <v>48</v>
      </c>
      <c r="AJ154" s="1" t="s">
        <v>631</v>
      </c>
      <c r="AK154" s="1" t="s">
        <v>632</v>
      </c>
      <c r="AL154" s="4">
        <v>741773</v>
      </c>
      <c r="AM154" s="4">
        <v>0</v>
      </c>
      <c r="AN154" s="4">
        <v>1</v>
      </c>
      <c r="AO154" s="1" t="s">
        <v>631</v>
      </c>
    </row>
    <row r="155" spans="1:41" x14ac:dyDescent="0.3">
      <c r="A155" s="1" t="s">
        <v>59</v>
      </c>
      <c r="B155" s="1" t="s">
        <v>41</v>
      </c>
      <c r="C155" s="2">
        <v>100</v>
      </c>
      <c r="D155" s="1" t="s">
        <v>42</v>
      </c>
      <c r="E155" s="1" t="s">
        <v>633</v>
      </c>
      <c r="F155" s="1" t="s">
        <v>61</v>
      </c>
      <c r="G155" s="3">
        <v>0</v>
      </c>
      <c r="H155" s="4">
        <v>3117861.8127279999</v>
      </c>
      <c r="I155" s="4">
        <v>13836049.046023</v>
      </c>
      <c r="J155" s="1" t="s">
        <v>44</v>
      </c>
      <c r="K155" s="1" t="s">
        <v>62</v>
      </c>
      <c r="M155" s="1" t="s">
        <v>634</v>
      </c>
      <c r="N155" s="1" t="s">
        <v>47</v>
      </c>
      <c r="O155" s="1" t="s">
        <v>48</v>
      </c>
      <c r="P155" s="1" t="s">
        <v>635</v>
      </c>
      <c r="Q155" s="1" t="s">
        <v>49</v>
      </c>
      <c r="R155" s="1" t="s">
        <v>50</v>
      </c>
      <c r="S155" s="5">
        <v>41640</v>
      </c>
      <c r="T155" s="5">
        <v>42004</v>
      </c>
      <c r="U155" s="1" t="s">
        <v>287</v>
      </c>
      <c r="V155" s="1" t="s">
        <v>288</v>
      </c>
      <c r="W155" s="5">
        <v>41836</v>
      </c>
      <c r="X155" s="1">
        <f t="shared" si="2"/>
        <v>7</v>
      </c>
      <c r="Y155" s="1" t="s">
        <v>636</v>
      </c>
      <c r="AB155" s="1" t="s">
        <v>637</v>
      </c>
      <c r="AC155" s="1" t="s">
        <v>68</v>
      </c>
      <c r="AD155" s="1" t="s">
        <v>634</v>
      </c>
      <c r="AG155" s="1" t="s">
        <v>635</v>
      </c>
      <c r="AH155" s="1" t="s">
        <v>47</v>
      </c>
      <c r="AI155" s="1" t="s">
        <v>48</v>
      </c>
      <c r="AJ155" s="1" t="s">
        <v>638</v>
      </c>
      <c r="AK155" s="1" t="s">
        <v>639</v>
      </c>
      <c r="AL155" s="4">
        <v>17000000</v>
      </c>
      <c r="AM155" s="4">
        <v>196</v>
      </c>
      <c r="AN155" s="4">
        <v>1</v>
      </c>
      <c r="AO155" s="1" t="s">
        <v>638</v>
      </c>
    </row>
    <row r="156" spans="1:41" x14ac:dyDescent="0.3">
      <c r="A156" s="1" t="s">
        <v>71</v>
      </c>
      <c r="B156" s="1" t="s">
        <v>41</v>
      </c>
      <c r="C156" s="2">
        <v>100</v>
      </c>
      <c r="D156" s="1" t="s">
        <v>42</v>
      </c>
      <c r="E156" s="1" t="s">
        <v>640</v>
      </c>
      <c r="G156" s="3">
        <v>632387</v>
      </c>
      <c r="H156" s="4">
        <v>3054402.2432510001</v>
      </c>
      <c r="I156" s="4">
        <v>13848226.203054</v>
      </c>
      <c r="J156" s="1" t="s">
        <v>44</v>
      </c>
      <c r="K156" s="1" t="s">
        <v>62</v>
      </c>
      <c r="M156" s="1" t="s">
        <v>641</v>
      </c>
      <c r="N156" s="1" t="s">
        <v>47</v>
      </c>
      <c r="O156" s="1" t="s">
        <v>48</v>
      </c>
      <c r="P156" s="1" t="s">
        <v>457</v>
      </c>
      <c r="Q156" s="1" t="s">
        <v>49</v>
      </c>
      <c r="R156" s="1" t="s">
        <v>50</v>
      </c>
      <c r="S156" s="5">
        <v>41640</v>
      </c>
      <c r="T156" s="5">
        <v>42004</v>
      </c>
      <c r="U156" s="1" t="s">
        <v>287</v>
      </c>
      <c r="V156" s="1" t="s">
        <v>288</v>
      </c>
      <c r="W156" s="5">
        <v>41855</v>
      </c>
      <c r="X156" s="1">
        <f t="shared" si="2"/>
        <v>8</v>
      </c>
      <c r="Y156" s="1" t="s">
        <v>642</v>
      </c>
      <c r="AA156" s="1" t="s">
        <v>195</v>
      </c>
      <c r="AB156" s="1" t="s">
        <v>643</v>
      </c>
      <c r="AC156" s="1" t="s">
        <v>55</v>
      </c>
      <c r="AD156" s="1" t="s">
        <v>641</v>
      </c>
      <c r="AF156" s="1" t="s">
        <v>306</v>
      </c>
      <c r="AG156" s="1" t="s">
        <v>457</v>
      </c>
      <c r="AH156" s="1" t="s">
        <v>47</v>
      </c>
      <c r="AI156" s="1" t="s">
        <v>48</v>
      </c>
      <c r="AJ156" s="1" t="s">
        <v>644</v>
      </c>
      <c r="AK156" s="1" t="s">
        <v>645</v>
      </c>
      <c r="AL156" s="4">
        <v>97680</v>
      </c>
      <c r="AM156" s="4">
        <v>66</v>
      </c>
      <c r="AN156" s="4">
        <v>1</v>
      </c>
      <c r="AO156" s="1" t="s">
        <v>644</v>
      </c>
    </row>
    <row r="157" spans="1:41" x14ac:dyDescent="0.3">
      <c r="A157" s="1" t="s">
        <v>71</v>
      </c>
      <c r="B157" s="1" t="s">
        <v>41</v>
      </c>
      <c r="C157" s="2">
        <v>100</v>
      </c>
      <c r="D157" s="1" t="s">
        <v>42</v>
      </c>
      <c r="E157" s="1" t="s">
        <v>646</v>
      </c>
      <c r="G157" s="3">
        <v>684025</v>
      </c>
      <c r="H157" s="4">
        <v>3092515.1439709999</v>
      </c>
      <c r="I157" s="4">
        <v>13852938.427777</v>
      </c>
      <c r="J157" s="1" t="s">
        <v>44</v>
      </c>
      <c r="K157" s="1" t="s">
        <v>62</v>
      </c>
      <c r="M157" s="1" t="s">
        <v>647</v>
      </c>
      <c r="N157" s="1" t="s">
        <v>47</v>
      </c>
      <c r="O157" s="1" t="s">
        <v>48</v>
      </c>
      <c r="P157" s="1" t="s">
        <v>648</v>
      </c>
      <c r="Q157" s="1" t="s">
        <v>49</v>
      </c>
      <c r="R157" s="1" t="s">
        <v>50</v>
      </c>
      <c r="S157" s="5">
        <v>41640</v>
      </c>
      <c r="T157" s="5">
        <v>42004</v>
      </c>
      <c r="U157" s="1" t="s">
        <v>287</v>
      </c>
      <c r="V157" s="1" t="s">
        <v>288</v>
      </c>
      <c r="W157" s="5">
        <v>41754</v>
      </c>
      <c r="X157" s="1">
        <f t="shared" si="2"/>
        <v>4</v>
      </c>
      <c r="Y157" s="1" t="s">
        <v>649</v>
      </c>
      <c r="AA157" s="1" t="s">
        <v>195</v>
      </c>
      <c r="AB157" s="1" t="s">
        <v>466</v>
      </c>
      <c r="AC157" s="1" t="s">
        <v>90</v>
      </c>
      <c r="AD157" s="1" t="s">
        <v>647</v>
      </c>
      <c r="AF157" s="1" t="s">
        <v>264</v>
      </c>
      <c r="AG157" s="1" t="s">
        <v>648</v>
      </c>
      <c r="AH157" s="1" t="s">
        <v>47</v>
      </c>
      <c r="AI157" s="1" t="s">
        <v>48</v>
      </c>
      <c r="AJ157" s="1" t="s">
        <v>650</v>
      </c>
      <c r="AK157" s="1" t="s">
        <v>651</v>
      </c>
      <c r="AL157" s="4">
        <v>9378000</v>
      </c>
      <c r="AM157" s="4">
        <v>131</v>
      </c>
      <c r="AN157" s="4">
        <v>1</v>
      </c>
      <c r="AO157" s="1" t="s">
        <v>650</v>
      </c>
    </row>
    <row r="158" spans="1:41" x14ac:dyDescent="0.3">
      <c r="A158" s="1" t="s">
        <v>71</v>
      </c>
      <c r="B158" s="1" t="s">
        <v>41</v>
      </c>
      <c r="C158" s="2">
        <v>100</v>
      </c>
      <c r="D158" s="1" t="s">
        <v>42</v>
      </c>
      <c r="E158" s="1" t="s">
        <v>470</v>
      </c>
      <c r="G158" s="3">
        <v>0</v>
      </c>
      <c r="H158" s="4">
        <v>3083716.930625</v>
      </c>
      <c r="I158" s="4">
        <v>13835714.915682999</v>
      </c>
      <c r="J158" s="1" t="s">
        <v>44</v>
      </c>
      <c r="K158" s="1" t="s">
        <v>62</v>
      </c>
      <c r="M158" s="1" t="s">
        <v>471</v>
      </c>
      <c r="N158" s="1" t="s">
        <v>47</v>
      </c>
      <c r="O158" s="1" t="s">
        <v>48</v>
      </c>
      <c r="P158" s="1" t="s">
        <v>416</v>
      </c>
      <c r="Q158" s="1" t="s">
        <v>49</v>
      </c>
      <c r="R158" s="1" t="s">
        <v>50</v>
      </c>
      <c r="S158" s="5">
        <v>41640</v>
      </c>
      <c r="T158" s="5">
        <v>42004</v>
      </c>
      <c r="U158" s="1" t="s">
        <v>287</v>
      </c>
      <c r="V158" s="1" t="s">
        <v>288</v>
      </c>
      <c r="W158" s="5">
        <v>41774</v>
      </c>
      <c r="X158" s="1">
        <f t="shared" si="2"/>
        <v>5</v>
      </c>
      <c r="Y158" s="1" t="s">
        <v>472</v>
      </c>
      <c r="AB158" s="1" t="s">
        <v>473</v>
      </c>
      <c r="AC158" s="1" t="s">
        <v>55</v>
      </c>
      <c r="AD158" s="1" t="s">
        <v>471</v>
      </c>
      <c r="AF158" s="1" t="s">
        <v>652</v>
      </c>
      <c r="AG158" s="1" t="s">
        <v>416</v>
      </c>
      <c r="AH158" s="1" t="s">
        <v>47</v>
      </c>
      <c r="AI158" s="1" t="s">
        <v>48</v>
      </c>
      <c r="AJ158" s="1" t="s">
        <v>653</v>
      </c>
      <c r="AK158" s="1" t="s">
        <v>654</v>
      </c>
      <c r="AL158" s="4">
        <v>3248000</v>
      </c>
      <c r="AM158" s="4">
        <v>21</v>
      </c>
      <c r="AN158" s="4">
        <v>1</v>
      </c>
      <c r="AO158" s="1" t="s">
        <v>653</v>
      </c>
    </row>
    <row r="159" spans="1:41" x14ac:dyDescent="0.3">
      <c r="A159" s="1" t="s">
        <v>71</v>
      </c>
      <c r="B159" s="1" t="s">
        <v>41</v>
      </c>
      <c r="C159" s="2">
        <v>100</v>
      </c>
      <c r="D159" s="1" t="s">
        <v>42</v>
      </c>
      <c r="E159" s="1" t="s">
        <v>470</v>
      </c>
      <c r="G159" s="3">
        <v>0</v>
      </c>
      <c r="H159" s="4">
        <v>3083716.930625</v>
      </c>
      <c r="I159" s="4">
        <v>13835714.915682999</v>
      </c>
      <c r="J159" s="1" t="s">
        <v>44</v>
      </c>
      <c r="K159" s="1" t="s">
        <v>62</v>
      </c>
      <c r="M159" s="1" t="s">
        <v>471</v>
      </c>
      <c r="N159" s="1" t="s">
        <v>47</v>
      </c>
      <c r="O159" s="1" t="s">
        <v>48</v>
      </c>
      <c r="P159" s="1" t="s">
        <v>416</v>
      </c>
      <c r="Q159" s="1" t="s">
        <v>49</v>
      </c>
      <c r="R159" s="1" t="s">
        <v>50</v>
      </c>
      <c r="S159" s="5">
        <v>41640</v>
      </c>
      <c r="T159" s="5">
        <v>42004</v>
      </c>
      <c r="U159" s="1" t="s">
        <v>287</v>
      </c>
      <c r="V159" s="1" t="s">
        <v>288</v>
      </c>
      <c r="W159" s="5">
        <v>41774</v>
      </c>
      <c r="X159" s="1">
        <f t="shared" si="2"/>
        <v>5</v>
      </c>
      <c r="Y159" s="1" t="s">
        <v>472</v>
      </c>
      <c r="AB159" s="1" t="s">
        <v>473</v>
      </c>
      <c r="AC159" s="1" t="s">
        <v>55</v>
      </c>
      <c r="AD159" s="1" t="s">
        <v>471</v>
      </c>
      <c r="AF159" s="1" t="s">
        <v>655</v>
      </c>
      <c r="AG159" s="1" t="s">
        <v>416</v>
      </c>
      <c r="AH159" s="1" t="s">
        <v>47</v>
      </c>
      <c r="AI159" s="1" t="s">
        <v>48</v>
      </c>
      <c r="AJ159" s="1" t="s">
        <v>656</v>
      </c>
      <c r="AK159" s="1" t="s">
        <v>657</v>
      </c>
      <c r="AL159" s="4">
        <v>13806000</v>
      </c>
      <c r="AM159" s="4">
        <v>140</v>
      </c>
      <c r="AN159" s="4">
        <v>1</v>
      </c>
      <c r="AO159" s="1" t="s">
        <v>656</v>
      </c>
    </row>
    <row r="160" spans="1:41" x14ac:dyDescent="0.3">
      <c r="A160" s="1" t="s">
        <v>71</v>
      </c>
      <c r="B160" s="1" t="s">
        <v>41</v>
      </c>
      <c r="C160" s="2">
        <v>100</v>
      </c>
      <c r="D160" s="1" t="s">
        <v>42</v>
      </c>
      <c r="E160" s="1" t="s">
        <v>470</v>
      </c>
      <c r="G160" s="3">
        <v>0</v>
      </c>
      <c r="H160" s="4">
        <v>3083716.930625</v>
      </c>
      <c r="I160" s="4">
        <v>13835714.915682999</v>
      </c>
      <c r="J160" s="1" t="s">
        <v>44</v>
      </c>
      <c r="K160" s="1" t="s">
        <v>62</v>
      </c>
      <c r="M160" s="1" t="s">
        <v>471</v>
      </c>
      <c r="N160" s="1" t="s">
        <v>47</v>
      </c>
      <c r="O160" s="1" t="s">
        <v>48</v>
      </c>
      <c r="P160" s="1" t="s">
        <v>416</v>
      </c>
      <c r="Q160" s="1" t="s">
        <v>49</v>
      </c>
      <c r="R160" s="1" t="s">
        <v>50</v>
      </c>
      <c r="S160" s="5">
        <v>41640</v>
      </c>
      <c r="T160" s="5">
        <v>42004</v>
      </c>
      <c r="U160" s="1" t="s">
        <v>287</v>
      </c>
      <c r="V160" s="1" t="s">
        <v>288</v>
      </c>
      <c r="W160" s="5">
        <v>41774</v>
      </c>
      <c r="X160" s="1">
        <f t="shared" si="2"/>
        <v>5</v>
      </c>
      <c r="Y160" s="1" t="s">
        <v>472</v>
      </c>
      <c r="AB160" s="1" t="s">
        <v>473</v>
      </c>
      <c r="AC160" s="1" t="s">
        <v>55</v>
      </c>
      <c r="AD160" s="1" t="s">
        <v>471</v>
      </c>
      <c r="AF160" s="1" t="s">
        <v>266</v>
      </c>
      <c r="AG160" s="1" t="s">
        <v>416</v>
      </c>
      <c r="AH160" s="1" t="s">
        <v>47</v>
      </c>
      <c r="AI160" s="1" t="s">
        <v>48</v>
      </c>
      <c r="AJ160" s="1" t="s">
        <v>658</v>
      </c>
      <c r="AK160" s="1" t="s">
        <v>659</v>
      </c>
      <c r="AL160" s="4">
        <v>13400000</v>
      </c>
      <c r="AM160" s="4">
        <v>156</v>
      </c>
      <c r="AN160" s="4">
        <v>1</v>
      </c>
      <c r="AO160" s="1" t="s">
        <v>658</v>
      </c>
    </row>
    <row r="161" spans="1:41" x14ac:dyDescent="0.3">
      <c r="A161" s="1" t="s">
        <v>71</v>
      </c>
      <c r="B161" s="1" t="s">
        <v>41</v>
      </c>
      <c r="C161" s="2">
        <v>100</v>
      </c>
      <c r="D161" s="1" t="s">
        <v>42</v>
      </c>
      <c r="E161" s="1" t="s">
        <v>660</v>
      </c>
      <c r="G161" s="3">
        <v>443534</v>
      </c>
      <c r="H161" s="4">
        <v>3109915.099401</v>
      </c>
      <c r="I161" s="4">
        <v>13828108.137669001</v>
      </c>
      <c r="J161" s="1" t="s">
        <v>44</v>
      </c>
      <c r="K161" s="1" t="s">
        <v>62</v>
      </c>
      <c r="M161" s="1" t="s">
        <v>661</v>
      </c>
      <c r="N161" s="1" t="s">
        <v>47</v>
      </c>
      <c r="O161" s="1" t="s">
        <v>48</v>
      </c>
      <c r="P161" s="1" t="s">
        <v>323</v>
      </c>
      <c r="Q161" s="1" t="s">
        <v>49</v>
      </c>
      <c r="R161" s="1" t="s">
        <v>50</v>
      </c>
      <c r="S161" s="5">
        <v>41640</v>
      </c>
      <c r="T161" s="5">
        <v>42004</v>
      </c>
      <c r="U161" s="1" t="s">
        <v>287</v>
      </c>
      <c r="V161" s="1" t="s">
        <v>288</v>
      </c>
      <c r="W161" s="5">
        <v>41723</v>
      </c>
      <c r="X161" s="1">
        <f t="shared" si="2"/>
        <v>3</v>
      </c>
      <c r="Y161" s="1" t="s">
        <v>662</v>
      </c>
      <c r="AB161" s="1" t="s">
        <v>663</v>
      </c>
      <c r="AC161" s="1" t="s">
        <v>467</v>
      </c>
      <c r="AD161" s="1" t="s">
        <v>661</v>
      </c>
      <c r="AG161" s="1" t="s">
        <v>323</v>
      </c>
      <c r="AH161" s="1" t="s">
        <v>47</v>
      </c>
      <c r="AI161" s="1" t="s">
        <v>48</v>
      </c>
      <c r="AJ161" s="1" t="s">
        <v>664</v>
      </c>
      <c r="AK161" s="1" t="s">
        <v>665</v>
      </c>
      <c r="AL161" s="4">
        <v>3561500</v>
      </c>
      <c r="AM161" s="4">
        <v>10</v>
      </c>
      <c r="AN161" s="4">
        <v>1</v>
      </c>
      <c r="AO161" s="1" t="s">
        <v>664</v>
      </c>
    </row>
    <row r="162" spans="1:41" x14ac:dyDescent="0.3">
      <c r="A162" s="1" t="s">
        <v>71</v>
      </c>
      <c r="B162" s="1" t="s">
        <v>41</v>
      </c>
      <c r="C162" s="2">
        <v>100</v>
      </c>
      <c r="D162" s="1" t="s">
        <v>42</v>
      </c>
      <c r="E162" s="1" t="s">
        <v>666</v>
      </c>
      <c r="G162" s="3">
        <v>592396</v>
      </c>
      <c r="H162" s="4">
        <v>3043066.17129</v>
      </c>
      <c r="I162" s="4">
        <v>13843861.042019</v>
      </c>
      <c r="J162" s="1" t="s">
        <v>44</v>
      </c>
      <c r="K162" s="1" t="s">
        <v>62</v>
      </c>
      <c r="M162" s="1" t="s">
        <v>667</v>
      </c>
      <c r="N162" s="1" t="s">
        <v>47</v>
      </c>
      <c r="O162" s="1" t="s">
        <v>48</v>
      </c>
      <c r="P162" s="1" t="s">
        <v>457</v>
      </c>
      <c r="Q162" s="1" t="s">
        <v>49</v>
      </c>
      <c r="R162" s="1" t="s">
        <v>50</v>
      </c>
      <c r="S162" s="5">
        <v>41640</v>
      </c>
      <c r="T162" s="5">
        <v>42004</v>
      </c>
      <c r="U162" s="1" t="s">
        <v>287</v>
      </c>
      <c r="V162" s="1" t="s">
        <v>288</v>
      </c>
      <c r="W162" s="5">
        <v>41878</v>
      </c>
      <c r="X162" s="1">
        <f t="shared" si="2"/>
        <v>8</v>
      </c>
      <c r="Y162" s="1" t="s">
        <v>668</v>
      </c>
      <c r="AB162" s="1" t="s">
        <v>618</v>
      </c>
      <c r="AC162" s="1" t="s">
        <v>55</v>
      </c>
      <c r="AD162" s="1" t="s">
        <v>667</v>
      </c>
      <c r="AF162" s="1" t="s">
        <v>261</v>
      </c>
      <c r="AG162" s="1" t="s">
        <v>457</v>
      </c>
      <c r="AH162" s="1" t="s">
        <v>47</v>
      </c>
      <c r="AI162" s="1" t="s">
        <v>48</v>
      </c>
      <c r="AJ162" s="1" t="s">
        <v>669</v>
      </c>
      <c r="AK162" s="1" t="s">
        <v>670</v>
      </c>
      <c r="AL162" s="4">
        <v>593900</v>
      </c>
      <c r="AM162" s="4">
        <v>4</v>
      </c>
      <c r="AN162" s="4">
        <v>1</v>
      </c>
      <c r="AO162" s="1" t="s">
        <v>669</v>
      </c>
    </row>
    <row r="163" spans="1:41" x14ac:dyDescent="0.3">
      <c r="A163" s="1" t="s">
        <v>71</v>
      </c>
      <c r="B163" s="1" t="s">
        <v>41</v>
      </c>
      <c r="C163" s="2">
        <v>100</v>
      </c>
      <c r="D163" s="1" t="s">
        <v>42</v>
      </c>
      <c r="E163" s="1" t="s">
        <v>666</v>
      </c>
      <c r="G163" s="3">
        <v>592396</v>
      </c>
      <c r="H163" s="4">
        <v>3043066.17129</v>
      </c>
      <c r="I163" s="4">
        <v>13843861.042019</v>
      </c>
      <c r="J163" s="1" t="s">
        <v>44</v>
      </c>
      <c r="K163" s="1" t="s">
        <v>62</v>
      </c>
      <c r="M163" s="1" t="s">
        <v>667</v>
      </c>
      <c r="N163" s="1" t="s">
        <v>47</v>
      </c>
      <c r="O163" s="1" t="s">
        <v>48</v>
      </c>
      <c r="P163" s="1" t="s">
        <v>457</v>
      </c>
      <c r="Q163" s="1" t="s">
        <v>49</v>
      </c>
      <c r="R163" s="1" t="s">
        <v>50</v>
      </c>
      <c r="S163" s="5">
        <v>41640</v>
      </c>
      <c r="T163" s="5">
        <v>42004</v>
      </c>
      <c r="U163" s="1" t="s">
        <v>287</v>
      </c>
      <c r="V163" s="1" t="s">
        <v>288</v>
      </c>
      <c r="W163" s="5">
        <v>41878</v>
      </c>
      <c r="X163" s="1">
        <f t="shared" si="2"/>
        <v>8</v>
      </c>
      <c r="Y163" s="1" t="s">
        <v>668</v>
      </c>
      <c r="AB163" s="1" t="s">
        <v>618</v>
      </c>
      <c r="AC163" s="1" t="s">
        <v>55</v>
      </c>
      <c r="AD163" s="1" t="s">
        <v>667</v>
      </c>
      <c r="AF163" s="1" t="s">
        <v>264</v>
      </c>
      <c r="AG163" s="1" t="s">
        <v>457</v>
      </c>
      <c r="AH163" s="1" t="s">
        <v>47</v>
      </c>
      <c r="AI163" s="1" t="s">
        <v>48</v>
      </c>
      <c r="AJ163" s="1" t="s">
        <v>671</v>
      </c>
      <c r="AK163" s="1" t="s">
        <v>672</v>
      </c>
      <c r="AL163" s="4">
        <v>221300</v>
      </c>
      <c r="AM163" s="4">
        <v>1</v>
      </c>
      <c r="AN163" s="4">
        <v>1</v>
      </c>
      <c r="AO163" s="1" t="s">
        <v>671</v>
      </c>
    </row>
    <row r="164" spans="1:41" x14ac:dyDescent="0.3">
      <c r="A164" s="1" t="s">
        <v>71</v>
      </c>
      <c r="B164" s="1" t="s">
        <v>41</v>
      </c>
      <c r="C164" s="2">
        <v>100</v>
      </c>
      <c r="D164" s="1" t="s">
        <v>42</v>
      </c>
      <c r="E164" s="1" t="s">
        <v>666</v>
      </c>
      <c r="G164" s="3">
        <v>592396</v>
      </c>
      <c r="H164" s="4">
        <v>3043066.17129</v>
      </c>
      <c r="I164" s="4">
        <v>13843861.042019</v>
      </c>
      <c r="J164" s="1" t="s">
        <v>44</v>
      </c>
      <c r="K164" s="1" t="s">
        <v>62</v>
      </c>
      <c r="M164" s="1" t="s">
        <v>667</v>
      </c>
      <c r="N164" s="1" t="s">
        <v>47</v>
      </c>
      <c r="O164" s="1" t="s">
        <v>48</v>
      </c>
      <c r="P164" s="1" t="s">
        <v>457</v>
      </c>
      <c r="Q164" s="1" t="s">
        <v>49</v>
      </c>
      <c r="R164" s="1" t="s">
        <v>50</v>
      </c>
      <c r="S164" s="5">
        <v>41640</v>
      </c>
      <c r="T164" s="5">
        <v>42004</v>
      </c>
      <c r="U164" s="1" t="s">
        <v>287</v>
      </c>
      <c r="V164" s="1" t="s">
        <v>288</v>
      </c>
      <c r="W164" s="5">
        <v>41878</v>
      </c>
      <c r="X164" s="1">
        <f t="shared" si="2"/>
        <v>8</v>
      </c>
      <c r="Y164" s="1" t="s">
        <v>668</v>
      </c>
      <c r="AB164" s="1" t="s">
        <v>618</v>
      </c>
      <c r="AC164" s="1" t="s">
        <v>55</v>
      </c>
      <c r="AD164" s="1" t="s">
        <v>667</v>
      </c>
      <c r="AF164" s="1" t="s">
        <v>266</v>
      </c>
      <c r="AG164" s="1" t="s">
        <v>457</v>
      </c>
      <c r="AH164" s="1" t="s">
        <v>47</v>
      </c>
      <c r="AI164" s="1" t="s">
        <v>48</v>
      </c>
      <c r="AJ164" s="1" t="s">
        <v>673</v>
      </c>
      <c r="AK164" s="1" t="s">
        <v>674</v>
      </c>
      <c r="AL164" s="4">
        <v>221300</v>
      </c>
      <c r="AM164" s="4">
        <v>1</v>
      </c>
      <c r="AN164" s="4">
        <v>1</v>
      </c>
      <c r="AO164" s="1" t="s">
        <v>673</v>
      </c>
    </row>
    <row r="165" spans="1:41" x14ac:dyDescent="0.3">
      <c r="A165" s="1" t="s">
        <v>71</v>
      </c>
      <c r="B165" s="1" t="s">
        <v>41</v>
      </c>
      <c r="C165" s="2">
        <v>100</v>
      </c>
      <c r="D165" s="1" t="s">
        <v>42</v>
      </c>
      <c r="E165" s="1" t="s">
        <v>666</v>
      </c>
      <c r="G165" s="3">
        <v>592396</v>
      </c>
      <c r="H165" s="4">
        <v>3043066.17129</v>
      </c>
      <c r="I165" s="4">
        <v>13843861.042019</v>
      </c>
      <c r="J165" s="1" t="s">
        <v>44</v>
      </c>
      <c r="K165" s="1" t="s">
        <v>62</v>
      </c>
      <c r="M165" s="1" t="s">
        <v>667</v>
      </c>
      <c r="N165" s="1" t="s">
        <v>47</v>
      </c>
      <c r="O165" s="1" t="s">
        <v>48</v>
      </c>
      <c r="P165" s="1" t="s">
        <v>457</v>
      </c>
      <c r="Q165" s="1" t="s">
        <v>49</v>
      </c>
      <c r="R165" s="1" t="s">
        <v>50</v>
      </c>
      <c r="S165" s="5">
        <v>41640</v>
      </c>
      <c r="T165" s="5">
        <v>42004</v>
      </c>
      <c r="U165" s="1" t="s">
        <v>287</v>
      </c>
      <c r="V165" s="1" t="s">
        <v>288</v>
      </c>
      <c r="W165" s="5">
        <v>41878</v>
      </c>
      <c r="X165" s="1">
        <f t="shared" si="2"/>
        <v>8</v>
      </c>
      <c r="Y165" s="1" t="s">
        <v>668</v>
      </c>
      <c r="AB165" s="1" t="s">
        <v>618</v>
      </c>
      <c r="AC165" s="1" t="s">
        <v>55</v>
      </c>
      <c r="AD165" s="1" t="s">
        <v>667</v>
      </c>
      <c r="AF165" s="1" t="s">
        <v>268</v>
      </c>
      <c r="AG165" s="1" t="s">
        <v>457</v>
      </c>
      <c r="AH165" s="1" t="s">
        <v>47</v>
      </c>
      <c r="AI165" s="1" t="s">
        <v>48</v>
      </c>
      <c r="AJ165" s="1" t="s">
        <v>675</v>
      </c>
      <c r="AK165" s="1" t="s">
        <v>676</v>
      </c>
      <c r="AL165" s="4">
        <v>43800</v>
      </c>
      <c r="AM165" s="4">
        <v>2</v>
      </c>
      <c r="AN165" s="4">
        <v>1</v>
      </c>
      <c r="AO165" s="1" t="s">
        <v>675</v>
      </c>
    </row>
    <row r="166" spans="1:41" x14ac:dyDescent="0.3">
      <c r="A166" s="1" t="s">
        <v>71</v>
      </c>
      <c r="B166" s="1" t="s">
        <v>41</v>
      </c>
      <c r="C166" s="2">
        <v>100</v>
      </c>
      <c r="D166" s="1" t="s">
        <v>42</v>
      </c>
      <c r="E166" s="1" t="s">
        <v>666</v>
      </c>
      <c r="G166" s="3">
        <v>592396</v>
      </c>
      <c r="H166" s="4">
        <v>3043066.17129</v>
      </c>
      <c r="I166" s="4">
        <v>13843861.042019</v>
      </c>
      <c r="J166" s="1" t="s">
        <v>44</v>
      </c>
      <c r="K166" s="1" t="s">
        <v>62</v>
      </c>
      <c r="M166" s="1" t="s">
        <v>667</v>
      </c>
      <c r="N166" s="1" t="s">
        <v>47</v>
      </c>
      <c r="O166" s="1" t="s">
        <v>48</v>
      </c>
      <c r="P166" s="1" t="s">
        <v>457</v>
      </c>
      <c r="Q166" s="1" t="s">
        <v>49</v>
      </c>
      <c r="R166" s="1" t="s">
        <v>50</v>
      </c>
      <c r="S166" s="5">
        <v>41640</v>
      </c>
      <c r="T166" s="5">
        <v>42004</v>
      </c>
      <c r="U166" s="1" t="s">
        <v>287</v>
      </c>
      <c r="V166" s="1" t="s">
        <v>288</v>
      </c>
      <c r="W166" s="5">
        <v>41878</v>
      </c>
      <c r="X166" s="1">
        <f t="shared" si="2"/>
        <v>8</v>
      </c>
      <c r="Y166" s="1" t="s">
        <v>668</v>
      </c>
      <c r="AB166" s="1" t="s">
        <v>618</v>
      </c>
      <c r="AC166" s="1" t="s">
        <v>55</v>
      </c>
      <c r="AD166" s="1" t="s">
        <v>667</v>
      </c>
      <c r="AF166" s="1" t="s">
        <v>270</v>
      </c>
      <c r="AG166" s="1" t="s">
        <v>457</v>
      </c>
      <c r="AH166" s="1" t="s">
        <v>47</v>
      </c>
      <c r="AI166" s="1" t="s">
        <v>48</v>
      </c>
      <c r="AJ166" s="1" t="s">
        <v>677</v>
      </c>
      <c r="AK166" s="1" t="s">
        <v>678</v>
      </c>
      <c r="AL166" s="4">
        <v>1297900</v>
      </c>
      <c r="AM166" s="4">
        <v>6</v>
      </c>
      <c r="AN166" s="4">
        <v>1</v>
      </c>
      <c r="AO166" s="1" t="s">
        <v>677</v>
      </c>
    </row>
    <row r="167" spans="1:41" x14ac:dyDescent="0.3">
      <c r="A167" s="1" t="s">
        <v>71</v>
      </c>
      <c r="B167" s="1" t="s">
        <v>41</v>
      </c>
      <c r="C167" s="2">
        <v>100</v>
      </c>
      <c r="D167" s="1" t="s">
        <v>42</v>
      </c>
      <c r="E167" s="1" t="s">
        <v>666</v>
      </c>
      <c r="G167" s="3">
        <v>592396</v>
      </c>
      <c r="H167" s="4">
        <v>3043066.17129</v>
      </c>
      <c r="I167" s="4">
        <v>13843861.042019</v>
      </c>
      <c r="J167" s="1" t="s">
        <v>44</v>
      </c>
      <c r="K167" s="1" t="s">
        <v>62</v>
      </c>
      <c r="M167" s="1" t="s">
        <v>667</v>
      </c>
      <c r="N167" s="1" t="s">
        <v>47</v>
      </c>
      <c r="O167" s="1" t="s">
        <v>48</v>
      </c>
      <c r="P167" s="1" t="s">
        <v>457</v>
      </c>
      <c r="Q167" s="1" t="s">
        <v>49</v>
      </c>
      <c r="R167" s="1" t="s">
        <v>50</v>
      </c>
      <c r="S167" s="5">
        <v>41640</v>
      </c>
      <c r="T167" s="5">
        <v>42004</v>
      </c>
      <c r="U167" s="1" t="s">
        <v>287</v>
      </c>
      <c r="V167" s="1" t="s">
        <v>288</v>
      </c>
      <c r="W167" s="5">
        <v>41878</v>
      </c>
      <c r="X167" s="1">
        <f t="shared" si="2"/>
        <v>8</v>
      </c>
      <c r="Y167" s="1" t="s">
        <v>668</v>
      </c>
      <c r="AB167" s="1" t="s">
        <v>618</v>
      </c>
      <c r="AC167" s="1" t="s">
        <v>55</v>
      </c>
      <c r="AD167" s="1" t="s">
        <v>667</v>
      </c>
      <c r="AF167" s="1" t="s">
        <v>272</v>
      </c>
      <c r="AG167" s="1" t="s">
        <v>457</v>
      </c>
      <c r="AH167" s="1" t="s">
        <v>47</v>
      </c>
      <c r="AI167" s="1" t="s">
        <v>48</v>
      </c>
      <c r="AJ167" s="1" t="s">
        <v>679</v>
      </c>
      <c r="AK167" s="1" t="s">
        <v>680</v>
      </c>
      <c r="AL167" s="4">
        <v>434900</v>
      </c>
      <c r="AM167" s="4">
        <v>2</v>
      </c>
      <c r="AN167" s="4">
        <v>1</v>
      </c>
      <c r="AO167" s="1" t="s">
        <v>679</v>
      </c>
    </row>
    <row r="168" spans="1:41" x14ac:dyDescent="0.3">
      <c r="A168" s="1" t="s">
        <v>71</v>
      </c>
      <c r="B168" s="1" t="s">
        <v>41</v>
      </c>
      <c r="C168" s="2">
        <v>100</v>
      </c>
      <c r="D168" s="1" t="s">
        <v>42</v>
      </c>
      <c r="E168" s="1" t="s">
        <v>666</v>
      </c>
      <c r="G168" s="3">
        <v>592396</v>
      </c>
      <c r="H168" s="4">
        <v>3043066.17129</v>
      </c>
      <c r="I168" s="4">
        <v>13843861.042019</v>
      </c>
      <c r="J168" s="1" t="s">
        <v>44</v>
      </c>
      <c r="K168" s="1" t="s">
        <v>62</v>
      </c>
      <c r="M168" s="1" t="s">
        <v>667</v>
      </c>
      <c r="N168" s="1" t="s">
        <v>47</v>
      </c>
      <c r="O168" s="1" t="s">
        <v>48</v>
      </c>
      <c r="P168" s="1" t="s">
        <v>457</v>
      </c>
      <c r="Q168" s="1" t="s">
        <v>49</v>
      </c>
      <c r="R168" s="1" t="s">
        <v>50</v>
      </c>
      <c r="S168" s="5">
        <v>41640</v>
      </c>
      <c r="T168" s="5">
        <v>42004</v>
      </c>
      <c r="U168" s="1" t="s">
        <v>287</v>
      </c>
      <c r="V168" s="1" t="s">
        <v>288</v>
      </c>
      <c r="W168" s="5">
        <v>41878</v>
      </c>
      <c r="X168" s="1">
        <f t="shared" si="2"/>
        <v>8</v>
      </c>
      <c r="Y168" s="1" t="s">
        <v>668</v>
      </c>
      <c r="AB168" s="1" t="s">
        <v>618</v>
      </c>
      <c r="AC168" s="1" t="s">
        <v>55</v>
      </c>
      <c r="AD168" s="1" t="s">
        <v>667</v>
      </c>
      <c r="AF168" s="1" t="s">
        <v>274</v>
      </c>
      <c r="AG168" s="1" t="s">
        <v>457</v>
      </c>
      <c r="AH168" s="1" t="s">
        <v>47</v>
      </c>
      <c r="AI168" s="1" t="s">
        <v>48</v>
      </c>
      <c r="AJ168" s="1" t="s">
        <v>681</v>
      </c>
      <c r="AK168" s="1" t="s">
        <v>682</v>
      </c>
      <c r="AL168" s="4">
        <v>2780700</v>
      </c>
      <c r="AM168" s="4">
        <v>16</v>
      </c>
      <c r="AN168" s="4">
        <v>30</v>
      </c>
      <c r="AO168" s="1" t="s">
        <v>681</v>
      </c>
    </row>
    <row r="169" spans="1:41" x14ac:dyDescent="0.3">
      <c r="A169" s="1" t="s">
        <v>71</v>
      </c>
      <c r="B169" s="1" t="s">
        <v>41</v>
      </c>
      <c r="C169" s="2">
        <v>100</v>
      </c>
      <c r="D169" s="1" t="s">
        <v>42</v>
      </c>
      <c r="E169" s="1" t="s">
        <v>666</v>
      </c>
      <c r="G169" s="3">
        <v>592396</v>
      </c>
      <c r="H169" s="4">
        <v>3043066.17129</v>
      </c>
      <c r="I169" s="4">
        <v>13843861.042019</v>
      </c>
      <c r="J169" s="1" t="s">
        <v>44</v>
      </c>
      <c r="K169" s="1" t="s">
        <v>62</v>
      </c>
      <c r="M169" s="1" t="s">
        <v>667</v>
      </c>
      <c r="N169" s="1" t="s">
        <v>47</v>
      </c>
      <c r="O169" s="1" t="s">
        <v>48</v>
      </c>
      <c r="P169" s="1" t="s">
        <v>457</v>
      </c>
      <c r="Q169" s="1" t="s">
        <v>49</v>
      </c>
      <c r="R169" s="1" t="s">
        <v>50</v>
      </c>
      <c r="S169" s="5">
        <v>41640</v>
      </c>
      <c r="T169" s="5">
        <v>42004</v>
      </c>
      <c r="U169" s="1" t="s">
        <v>287</v>
      </c>
      <c r="V169" s="1" t="s">
        <v>288</v>
      </c>
      <c r="W169" s="5">
        <v>41878</v>
      </c>
      <c r="X169" s="1">
        <f t="shared" si="2"/>
        <v>8</v>
      </c>
      <c r="Y169" s="1" t="s">
        <v>668</v>
      </c>
      <c r="AB169" s="1" t="s">
        <v>618</v>
      </c>
      <c r="AC169" s="1" t="s">
        <v>55</v>
      </c>
      <c r="AD169" s="1" t="s">
        <v>667</v>
      </c>
      <c r="AF169" s="1" t="s">
        <v>276</v>
      </c>
      <c r="AG169" s="1" t="s">
        <v>457</v>
      </c>
      <c r="AH169" s="1" t="s">
        <v>47</v>
      </c>
      <c r="AI169" s="1" t="s">
        <v>48</v>
      </c>
      <c r="AJ169" s="1" t="s">
        <v>683</v>
      </c>
      <c r="AK169" s="1" t="s">
        <v>684</v>
      </c>
      <c r="AL169" s="4">
        <v>1725900</v>
      </c>
      <c r="AM169" s="4">
        <v>8</v>
      </c>
      <c r="AN169" s="4">
        <v>1</v>
      </c>
      <c r="AO169" s="1" t="s">
        <v>683</v>
      </c>
    </row>
    <row r="170" spans="1:41" x14ac:dyDescent="0.3">
      <c r="A170" s="1" t="s">
        <v>71</v>
      </c>
      <c r="B170" s="1" t="s">
        <v>41</v>
      </c>
      <c r="C170" s="2">
        <v>100</v>
      </c>
      <c r="D170" s="1" t="s">
        <v>42</v>
      </c>
      <c r="E170" s="1" t="s">
        <v>666</v>
      </c>
      <c r="G170" s="3">
        <v>592396</v>
      </c>
      <c r="H170" s="4">
        <v>3043066.17129</v>
      </c>
      <c r="I170" s="4">
        <v>13843861.042019</v>
      </c>
      <c r="J170" s="1" t="s">
        <v>44</v>
      </c>
      <c r="K170" s="1" t="s">
        <v>62</v>
      </c>
      <c r="M170" s="1" t="s">
        <v>667</v>
      </c>
      <c r="N170" s="1" t="s">
        <v>47</v>
      </c>
      <c r="O170" s="1" t="s">
        <v>48</v>
      </c>
      <c r="P170" s="1" t="s">
        <v>457</v>
      </c>
      <c r="Q170" s="1" t="s">
        <v>49</v>
      </c>
      <c r="R170" s="1" t="s">
        <v>50</v>
      </c>
      <c r="S170" s="5">
        <v>41640</v>
      </c>
      <c r="T170" s="5">
        <v>42004</v>
      </c>
      <c r="U170" s="1" t="s">
        <v>287</v>
      </c>
      <c r="V170" s="1" t="s">
        <v>288</v>
      </c>
      <c r="W170" s="5">
        <v>41878</v>
      </c>
      <c r="X170" s="1">
        <f t="shared" si="2"/>
        <v>8</v>
      </c>
      <c r="Y170" s="1" t="s">
        <v>668</v>
      </c>
      <c r="AB170" s="1" t="s">
        <v>618</v>
      </c>
      <c r="AC170" s="1" t="s">
        <v>55</v>
      </c>
      <c r="AD170" s="1" t="s">
        <v>667</v>
      </c>
      <c r="AF170" s="1" t="s">
        <v>278</v>
      </c>
      <c r="AG170" s="1" t="s">
        <v>457</v>
      </c>
      <c r="AH170" s="1" t="s">
        <v>47</v>
      </c>
      <c r="AI170" s="1" t="s">
        <v>48</v>
      </c>
      <c r="AJ170" s="1" t="s">
        <v>685</v>
      </c>
      <c r="AK170" s="1" t="s">
        <v>686</v>
      </c>
      <c r="AL170" s="4">
        <v>1594300</v>
      </c>
      <c r="AM170" s="4">
        <v>8</v>
      </c>
      <c r="AN170" s="4">
        <v>1</v>
      </c>
      <c r="AO170" s="1" t="s">
        <v>685</v>
      </c>
    </row>
    <row r="171" spans="1:41" x14ac:dyDescent="0.3">
      <c r="A171" s="1" t="s">
        <v>71</v>
      </c>
      <c r="B171" s="1" t="s">
        <v>41</v>
      </c>
      <c r="C171" s="2">
        <v>100</v>
      </c>
      <c r="D171" s="1" t="s">
        <v>42</v>
      </c>
      <c r="E171" s="1" t="s">
        <v>666</v>
      </c>
      <c r="G171" s="3">
        <v>592396</v>
      </c>
      <c r="H171" s="4">
        <v>3043066.17129</v>
      </c>
      <c r="I171" s="4">
        <v>13843861.042019</v>
      </c>
      <c r="J171" s="1" t="s">
        <v>44</v>
      </c>
      <c r="K171" s="1" t="s">
        <v>62</v>
      </c>
      <c r="M171" s="1" t="s">
        <v>667</v>
      </c>
      <c r="N171" s="1" t="s">
        <v>47</v>
      </c>
      <c r="O171" s="1" t="s">
        <v>48</v>
      </c>
      <c r="P171" s="1" t="s">
        <v>457</v>
      </c>
      <c r="Q171" s="1" t="s">
        <v>49</v>
      </c>
      <c r="R171" s="1" t="s">
        <v>50</v>
      </c>
      <c r="S171" s="5">
        <v>41640</v>
      </c>
      <c r="T171" s="5">
        <v>42004</v>
      </c>
      <c r="U171" s="1" t="s">
        <v>287</v>
      </c>
      <c r="V171" s="1" t="s">
        <v>288</v>
      </c>
      <c r="W171" s="5">
        <v>41878</v>
      </c>
      <c r="X171" s="1">
        <f t="shared" si="2"/>
        <v>8</v>
      </c>
      <c r="Y171" s="1" t="s">
        <v>668</v>
      </c>
      <c r="AB171" s="1" t="s">
        <v>618</v>
      </c>
      <c r="AC171" s="1" t="s">
        <v>55</v>
      </c>
      <c r="AD171" s="1" t="s">
        <v>667</v>
      </c>
      <c r="AF171" s="1" t="s">
        <v>280</v>
      </c>
      <c r="AG171" s="1" t="s">
        <v>457</v>
      </c>
      <c r="AH171" s="1" t="s">
        <v>47</v>
      </c>
      <c r="AI171" s="1" t="s">
        <v>48</v>
      </c>
      <c r="AJ171" s="1" t="s">
        <v>687</v>
      </c>
      <c r="AK171" s="1" t="s">
        <v>688</v>
      </c>
      <c r="AL171" s="4">
        <v>3099500</v>
      </c>
      <c r="AM171" s="4">
        <v>19</v>
      </c>
      <c r="AN171" s="4">
        <v>30</v>
      </c>
      <c r="AO171" s="1" t="s">
        <v>687</v>
      </c>
    </row>
    <row r="172" spans="1:41" x14ac:dyDescent="0.3">
      <c r="A172" s="1" t="s">
        <v>71</v>
      </c>
      <c r="B172" s="1" t="s">
        <v>41</v>
      </c>
      <c r="C172" s="2">
        <v>100</v>
      </c>
      <c r="D172" s="1" t="s">
        <v>42</v>
      </c>
      <c r="E172" s="1" t="s">
        <v>666</v>
      </c>
      <c r="G172" s="3">
        <v>592396</v>
      </c>
      <c r="H172" s="4">
        <v>3043066.17129</v>
      </c>
      <c r="I172" s="4">
        <v>13843861.042019</v>
      </c>
      <c r="J172" s="1" t="s">
        <v>44</v>
      </c>
      <c r="K172" s="1" t="s">
        <v>62</v>
      </c>
      <c r="M172" s="1" t="s">
        <v>667</v>
      </c>
      <c r="N172" s="1" t="s">
        <v>47</v>
      </c>
      <c r="O172" s="1" t="s">
        <v>48</v>
      </c>
      <c r="P172" s="1" t="s">
        <v>457</v>
      </c>
      <c r="Q172" s="1" t="s">
        <v>49</v>
      </c>
      <c r="R172" s="1" t="s">
        <v>50</v>
      </c>
      <c r="S172" s="5">
        <v>41640</v>
      </c>
      <c r="T172" s="5">
        <v>42004</v>
      </c>
      <c r="U172" s="1" t="s">
        <v>287</v>
      </c>
      <c r="V172" s="1" t="s">
        <v>288</v>
      </c>
      <c r="W172" s="5">
        <v>41878</v>
      </c>
      <c r="X172" s="1">
        <f t="shared" si="2"/>
        <v>8</v>
      </c>
      <c r="Y172" s="1" t="s">
        <v>668</v>
      </c>
      <c r="AB172" s="1" t="s">
        <v>618</v>
      </c>
      <c r="AC172" s="1" t="s">
        <v>55</v>
      </c>
      <c r="AD172" s="1" t="s">
        <v>667</v>
      </c>
      <c r="AF172" s="1" t="s">
        <v>282</v>
      </c>
      <c r="AG172" s="1" t="s">
        <v>457</v>
      </c>
      <c r="AH172" s="1" t="s">
        <v>47</v>
      </c>
      <c r="AI172" s="1" t="s">
        <v>48</v>
      </c>
      <c r="AJ172" s="1" t="s">
        <v>689</v>
      </c>
      <c r="AK172" s="1" t="s">
        <v>690</v>
      </c>
      <c r="AL172" s="4">
        <v>2225500</v>
      </c>
      <c r="AM172" s="4">
        <v>11</v>
      </c>
      <c r="AN172" s="4">
        <v>1</v>
      </c>
      <c r="AO172" s="1" t="s">
        <v>689</v>
      </c>
    </row>
    <row r="173" spans="1:41" x14ac:dyDescent="0.3">
      <c r="A173" s="1" t="s">
        <v>71</v>
      </c>
      <c r="B173" s="1" t="s">
        <v>41</v>
      </c>
      <c r="C173" s="2">
        <v>100</v>
      </c>
      <c r="D173" s="1" t="s">
        <v>42</v>
      </c>
      <c r="E173" s="1" t="s">
        <v>666</v>
      </c>
      <c r="G173" s="3">
        <v>592396</v>
      </c>
      <c r="H173" s="4">
        <v>3043066.17129</v>
      </c>
      <c r="I173" s="4">
        <v>13843861.042019</v>
      </c>
      <c r="J173" s="1" t="s">
        <v>44</v>
      </c>
      <c r="K173" s="1" t="s">
        <v>62</v>
      </c>
      <c r="M173" s="1" t="s">
        <v>667</v>
      </c>
      <c r="N173" s="1" t="s">
        <v>47</v>
      </c>
      <c r="O173" s="1" t="s">
        <v>48</v>
      </c>
      <c r="P173" s="1" t="s">
        <v>457</v>
      </c>
      <c r="Q173" s="1" t="s">
        <v>49</v>
      </c>
      <c r="R173" s="1" t="s">
        <v>50</v>
      </c>
      <c r="S173" s="5">
        <v>41640</v>
      </c>
      <c r="T173" s="5">
        <v>42004</v>
      </c>
      <c r="U173" s="1" t="s">
        <v>287</v>
      </c>
      <c r="V173" s="1" t="s">
        <v>288</v>
      </c>
      <c r="W173" s="5">
        <v>41878</v>
      </c>
      <c r="X173" s="1">
        <f t="shared" si="2"/>
        <v>8</v>
      </c>
      <c r="Y173" s="1" t="s">
        <v>668</v>
      </c>
      <c r="AB173" s="1" t="s">
        <v>618</v>
      </c>
      <c r="AC173" s="1" t="s">
        <v>55</v>
      </c>
      <c r="AD173" s="1" t="s">
        <v>667</v>
      </c>
      <c r="AF173" s="1" t="s">
        <v>293</v>
      </c>
      <c r="AG173" s="1" t="s">
        <v>457</v>
      </c>
      <c r="AH173" s="1" t="s">
        <v>47</v>
      </c>
      <c r="AI173" s="1" t="s">
        <v>48</v>
      </c>
      <c r="AJ173" s="1" t="s">
        <v>691</v>
      </c>
      <c r="AK173" s="1" t="s">
        <v>692</v>
      </c>
      <c r="AL173" s="4">
        <v>5867800</v>
      </c>
      <c r="AM173" s="4">
        <v>10</v>
      </c>
      <c r="AN173" s="4">
        <v>1</v>
      </c>
      <c r="AO173" s="1" t="s">
        <v>691</v>
      </c>
    </row>
    <row r="174" spans="1:41" x14ac:dyDescent="0.3">
      <c r="A174" s="1" t="s">
        <v>71</v>
      </c>
      <c r="B174" s="1" t="s">
        <v>41</v>
      </c>
      <c r="C174" s="2">
        <v>100</v>
      </c>
      <c r="D174" s="1" t="s">
        <v>42</v>
      </c>
      <c r="E174" s="1" t="s">
        <v>666</v>
      </c>
      <c r="G174" s="3">
        <v>592396</v>
      </c>
      <c r="H174" s="4">
        <v>3043066.17129</v>
      </c>
      <c r="I174" s="4">
        <v>13843861.042019</v>
      </c>
      <c r="J174" s="1" t="s">
        <v>44</v>
      </c>
      <c r="K174" s="1" t="s">
        <v>62</v>
      </c>
      <c r="M174" s="1" t="s">
        <v>667</v>
      </c>
      <c r="N174" s="1" t="s">
        <v>47</v>
      </c>
      <c r="O174" s="1" t="s">
        <v>48</v>
      </c>
      <c r="P174" s="1" t="s">
        <v>457</v>
      </c>
      <c r="Q174" s="1" t="s">
        <v>49</v>
      </c>
      <c r="R174" s="1" t="s">
        <v>50</v>
      </c>
      <c r="S174" s="5">
        <v>41640</v>
      </c>
      <c r="T174" s="5">
        <v>42004</v>
      </c>
      <c r="U174" s="1" t="s">
        <v>287</v>
      </c>
      <c r="V174" s="1" t="s">
        <v>288</v>
      </c>
      <c r="W174" s="5">
        <v>41878</v>
      </c>
      <c r="X174" s="1">
        <f t="shared" si="2"/>
        <v>8</v>
      </c>
      <c r="Y174" s="1" t="s">
        <v>668</v>
      </c>
      <c r="AB174" s="1" t="s">
        <v>618</v>
      </c>
      <c r="AC174" s="1" t="s">
        <v>55</v>
      </c>
      <c r="AD174" s="1" t="s">
        <v>667</v>
      </c>
      <c r="AF174" s="1" t="s">
        <v>550</v>
      </c>
      <c r="AG174" s="1" t="s">
        <v>457</v>
      </c>
      <c r="AH174" s="1" t="s">
        <v>47</v>
      </c>
      <c r="AI174" s="1" t="s">
        <v>48</v>
      </c>
      <c r="AJ174" s="1" t="s">
        <v>693</v>
      </c>
      <c r="AK174" s="1" t="s">
        <v>694</v>
      </c>
      <c r="AL174" s="4">
        <v>2665800</v>
      </c>
      <c r="AM174" s="4">
        <v>20</v>
      </c>
      <c r="AN174" s="4">
        <v>1</v>
      </c>
      <c r="AO174" s="1" t="s">
        <v>693</v>
      </c>
    </row>
    <row r="175" spans="1:41" x14ac:dyDescent="0.3">
      <c r="A175" s="1" t="s">
        <v>71</v>
      </c>
      <c r="B175" s="1" t="s">
        <v>41</v>
      </c>
      <c r="C175" s="2">
        <v>100</v>
      </c>
      <c r="D175" s="1" t="s">
        <v>42</v>
      </c>
      <c r="E175" s="1" t="s">
        <v>666</v>
      </c>
      <c r="G175" s="3">
        <v>592396</v>
      </c>
      <c r="H175" s="4">
        <v>3043066.17129</v>
      </c>
      <c r="I175" s="4">
        <v>13843861.042019</v>
      </c>
      <c r="J175" s="1" t="s">
        <v>44</v>
      </c>
      <c r="K175" s="1" t="s">
        <v>62</v>
      </c>
      <c r="M175" s="1" t="s">
        <v>667</v>
      </c>
      <c r="N175" s="1" t="s">
        <v>47</v>
      </c>
      <c r="O175" s="1" t="s">
        <v>48</v>
      </c>
      <c r="P175" s="1" t="s">
        <v>457</v>
      </c>
      <c r="Q175" s="1" t="s">
        <v>49</v>
      </c>
      <c r="R175" s="1" t="s">
        <v>50</v>
      </c>
      <c r="S175" s="5">
        <v>41640</v>
      </c>
      <c r="T175" s="5">
        <v>42004</v>
      </c>
      <c r="U175" s="1" t="s">
        <v>287</v>
      </c>
      <c r="V175" s="1" t="s">
        <v>288</v>
      </c>
      <c r="W175" s="5">
        <v>41878</v>
      </c>
      <c r="X175" s="1">
        <f t="shared" si="2"/>
        <v>8</v>
      </c>
      <c r="Y175" s="1" t="s">
        <v>668</v>
      </c>
      <c r="AB175" s="1" t="s">
        <v>618</v>
      </c>
      <c r="AC175" s="1" t="s">
        <v>55</v>
      </c>
      <c r="AD175" s="1" t="s">
        <v>667</v>
      </c>
      <c r="AF175" s="1" t="s">
        <v>306</v>
      </c>
      <c r="AG175" s="1" t="s">
        <v>457</v>
      </c>
      <c r="AH175" s="1" t="s">
        <v>47</v>
      </c>
      <c r="AI175" s="1" t="s">
        <v>48</v>
      </c>
      <c r="AJ175" s="1" t="s">
        <v>695</v>
      </c>
      <c r="AK175" s="1" t="s">
        <v>696</v>
      </c>
      <c r="AL175" s="4">
        <v>2538300</v>
      </c>
      <c r="AM175" s="4">
        <v>13</v>
      </c>
      <c r="AN175" s="4">
        <v>1</v>
      </c>
      <c r="AO175" s="1" t="s">
        <v>695</v>
      </c>
    </row>
    <row r="176" spans="1:41" x14ac:dyDescent="0.3">
      <c r="A176" s="1" t="s">
        <v>71</v>
      </c>
      <c r="B176" s="1" t="s">
        <v>41</v>
      </c>
      <c r="C176" s="2">
        <v>100</v>
      </c>
      <c r="D176" s="1" t="s">
        <v>42</v>
      </c>
      <c r="E176" s="1" t="s">
        <v>666</v>
      </c>
      <c r="G176" s="3">
        <v>592396</v>
      </c>
      <c r="H176" s="4">
        <v>3043066.17129</v>
      </c>
      <c r="I176" s="4">
        <v>13843861.042019</v>
      </c>
      <c r="J176" s="1" t="s">
        <v>44</v>
      </c>
      <c r="K176" s="1" t="s">
        <v>62</v>
      </c>
      <c r="M176" s="1" t="s">
        <v>667</v>
      </c>
      <c r="N176" s="1" t="s">
        <v>47</v>
      </c>
      <c r="O176" s="1" t="s">
        <v>48</v>
      </c>
      <c r="P176" s="1" t="s">
        <v>457</v>
      </c>
      <c r="Q176" s="1" t="s">
        <v>49</v>
      </c>
      <c r="R176" s="1" t="s">
        <v>50</v>
      </c>
      <c r="S176" s="5">
        <v>41640</v>
      </c>
      <c r="T176" s="5">
        <v>42004</v>
      </c>
      <c r="U176" s="1" t="s">
        <v>287</v>
      </c>
      <c r="V176" s="1" t="s">
        <v>288</v>
      </c>
      <c r="W176" s="5">
        <v>41878</v>
      </c>
      <c r="X176" s="1">
        <f t="shared" si="2"/>
        <v>8</v>
      </c>
      <c r="Y176" s="1" t="s">
        <v>668</v>
      </c>
      <c r="AB176" s="1" t="s">
        <v>618</v>
      </c>
      <c r="AC176" s="1" t="s">
        <v>55</v>
      </c>
      <c r="AD176" s="1" t="s">
        <v>667</v>
      </c>
      <c r="AF176" s="1" t="s">
        <v>308</v>
      </c>
      <c r="AG176" s="1" t="s">
        <v>457</v>
      </c>
      <c r="AH176" s="1" t="s">
        <v>47</v>
      </c>
      <c r="AI176" s="1" t="s">
        <v>48</v>
      </c>
      <c r="AJ176" s="1" t="s">
        <v>697</v>
      </c>
      <c r="AK176" s="1" t="s">
        <v>698</v>
      </c>
      <c r="AL176" s="4">
        <v>1404500</v>
      </c>
      <c r="AM176" s="4">
        <v>7</v>
      </c>
      <c r="AN176" s="4">
        <v>1</v>
      </c>
      <c r="AO176" s="1" t="s">
        <v>697</v>
      </c>
    </row>
    <row r="177" spans="1:41" x14ac:dyDescent="0.3">
      <c r="A177" s="1" t="s">
        <v>71</v>
      </c>
      <c r="B177" s="1" t="s">
        <v>41</v>
      </c>
      <c r="C177" s="2">
        <v>100</v>
      </c>
      <c r="D177" s="1" t="s">
        <v>42</v>
      </c>
      <c r="E177" s="1" t="s">
        <v>666</v>
      </c>
      <c r="G177" s="3">
        <v>592396</v>
      </c>
      <c r="H177" s="4">
        <v>3043066.17129</v>
      </c>
      <c r="I177" s="4">
        <v>13843861.042019</v>
      </c>
      <c r="J177" s="1" t="s">
        <v>44</v>
      </c>
      <c r="K177" s="1" t="s">
        <v>62</v>
      </c>
      <c r="M177" s="1" t="s">
        <v>667</v>
      </c>
      <c r="N177" s="1" t="s">
        <v>47</v>
      </c>
      <c r="O177" s="1" t="s">
        <v>48</v>
      </c>
      <c r="P177" s="1" t="s">
        <v>457</v>
      </c>
      <c r="Q177" s="1" t="s">
        <v>49</v>
      </c>
      <c r="R177" s="1" t="s">
        <v>50</v>
      </c>
      <c r="S177" s="5">
        <v>41640</v>
      </c>
      <c r="T177" s="5">
        <v>42004</v>
      </c>
      <c r="U177" s="1" t="s">
        <v>287</v>
      </c>
      <c r="V177" s="1" t="s">
        <v>288</v>
      </c>
      <c r="W177" s="5">
        <v>41878</v>
      </c>
      <c r="X177" s="1">
        <f t="shared" si="2"/>
        <v>8</v>
      </c>
      <c r="Y177" s="1" t="s">
        <v>668</v>
      </c>
      <c r="AB177" s="1" t="s">
        <v>618</v>
      </c>
      <c r="AC177" s="1" t="s">
        <v>55</v>
      </c>
      <c r="AD177" s="1" t="s">
        <v>667</v>
      </c>
      <c r="AF177" s="1" t="s">
        <v>310</v>
      </c>
      <c r="AG177" s="1" t="s">
        <v>457</v>
      </c>
      <c r="AH177" s="1" t="s">
        <v>47</v>
      </c>
      <c r="AI177" s="1" t="s">
        <v>48</v>
      </c>
      <c r="AJ177" s="1" t="s">
        <v>699</v>
      </c>
      <c r="AK177" s="1" t="s">
        <v>700</v>
      </c>
      <c r="AL177" s="4">
        <v>1187600</v>
      </c>
      <c r="AM177" s="4">
        <v>6</v>
      </c>
      <c r="AN177" s="4">
        <v>1</v>
      </c>
      <c r="AO177" s="1" t="s">
        <v>699</v>
      </c>
    </row>
    <row r="178" spans="1:41" x14ac:dyDescent="0.3">
      <c r="A178" s="1" t="s">
        <v>71</v>
      </c>
      <c r="B178" s="1" t="s">
        <v>41</v>
      </c>
      <c r="C178" s="2">
        <v>100</v>
      </c>
      <c r="D178" s="1" t="s">
        <v>42</v>
      </c>
      <c r="E178" s="1" t="s">
        <v>666</v>
      </c>
      <c r="G178" s="3">
        <v>592396</v>
      </c>
      <c r="H178" s="4">
        <v>3043066.17129</v>
      </c>
      <c r="I178" s="4">
        <v>13843861.042019</v>
      </c>
      <c r="J178" s="1" t="s">
        <v>44</v>
      </c>
      <c r="K178" s="1" t="s">
        <v>62</v>
      </c>
      <c r="M178" s="1" t="s">
        <v>667</v>
      </c>
      <c r="N178" s="1" t="s">
        <v>47</v>
      </c>
      <c r="O178" s="1" t="s">
        <v>48</v>
      </c>
      <c r="P178" s="1" t="s">
        <v>457</v>
      </c>
      <c r="Q178" s="1" t="s">
        <v>49</v>
      </c>
      <c r="R178" s="1" t="s">
        <v>50</v>
      </c>
      <c r="S178" s="5">
        <v>41640</v>
      </c>
      <c r="T178" s="5">
        <v>42004</v>
      </c>
      <c r="U178" s="1" t="s">
        <v>287</v>
      </c>
      <c r="V178" s="1" t="s">
        <v>288</v>
      </c>
      <c r="W178" s="5">
        <v>41878</v>
      </c>
      <c r="X178" s="1">
        <f t="shared" si="2"/>
        <v>8</v>
      </c>
      <c r="Y178" s="1" t="s">
        <v>668</v>
      </c>
      <c r="AB178" s="1" t="s">
        <v>618</v>
      </c>
      <c r="AC178" s="1" t="s">
        <v>55</v>
      </c>
      <c r="AD178" s="1" t="s">
        <v>667</v>
      </c>
      <c r="AF178" s="1" t="s">
        <v>312</v>
      </c>
      <c r="AG178" s="1" t="s">
        <v>457</v>
      </c>
      <c r="AH178" s="1" t="s">
        <v>47</v>
      </c>
      <c r="AI178" s="1" t="s">
        <v>48</v>
      </c>
      <c r="AJ178" s="1" t="s">
        <v>701</v>
      </c>
      <c r="AK178" s="1" t="s">
        <v>702</v>
      </c>
      <c r="AL178" s="4">
        <v>1666800</v>
      </c>
      <c r="AM178" s="4">
        <v>0</v>
      </c>
      <c r="AN178" s="4">
        <v>1</v>
      </c>
      <c r="AO178" s="1" t="s">
        <v>701</v>
      </c>
    </row>
    <row r="179" spans="1:41" x14ac:dyDescent="0.3">
      <c r="A179" s="1" t="s">
        <v>71</v>
      </c>
      <c r="B179" s="1" t="s">
        <v>41</v>
      </c>
      <c r="C179" s="2">
        <v>100</v>
      </c>
      <c r="D179" s="1" t="s">
        <v>42</v>
      </c>
      <c r="E179" s="1" t="s">
        <v>666</v>
      </c>
      <c r="G179" s="3">
        <v>592396</v>
      </c>
      <c r="H179" s="4">
        <v>3043066.17129</v>
      </c>
      <c r="I179" s="4">
        <v>13843861.042019</v>
      </c>
      <c r="J179" s="1" t="s">
        <v>44</v>
      </c>
      <c r="K179" s="1" t="s">
        <v>62</v>
      </c>
      <c r="M179" s="1" t="s">
        <v>667</v>
      </c>
      <c r="N179" s="1" t="s">
        <v>47</v>
      </c>
      <c r="O179" s="1" t="s">
        <v>48</v>
      </c>
      <c r="P179" s="1" t="s">
        <v>457</v>
      </c>
      <c r="Q179" s="1" t="s">
        <v>49</v>
      </c>
      <c r="R179" s="1" t="s">
        <v>50</v>
      </c>
      <c r="S179" s="5">
        <v>41640</v>
      </c>
      <c r="T179" s="5">
        <v>42004</v>
      </c>
      <c r="U179" s="1" t="s">
        <v>287</v>
      </c>
      <c r="V179" s="1" t="s">
        <v>288</v>
      </c>
      <c r="W179" s="5">
        <v>41878</v>
      </c>
      <c r="X179" s="1">
        <f t="shared" si="2"/>
        <v>8</v>
      </c>
      <c r="Y179" s="1" t="s">
        <v>668</v>
      </c>
      <c r="AB179" s="1" t="s">
        <v>618</v>
      </c>
      <c r="AC179" s="1" t="s">
        <v>55</v>
      </c>
      <c r="AD179" s="1" t="s">
        <v>667</v>
      </c>
      <c r="AF179" s="1" t="s">
        <v>538</v>
      </c>
      <c r="AG179" s="1" t="s">
        <v>457</v>
      </c>
      <c r="AH179" s="1" t="s">
        <v>47</v>
      </c>
      <c r="AI179" s="1" t="s">
        <v>48</v>
      </c>
      <c r="AJ179" s="1" t="s">
        <v>703</v>
      </c>
      <c r="AK179" s="1" t="s">
        <v>704</v>
      </c>
      <c r="AL179" s="4">
        <v>221100</v>
      </c>
      <c r="AM179" s="4">
        <v>1</v>
      </c>
      <c r="AN179" s="4">
        <v>1</v>
      </c>
      <c r="AO179" s="1" t="s">
        <v>703</v>
      </c>
    </row>
    <row r="180" spans="1:41" x14ac:dyDescent="0.3">
      <c r="A180" s="1" t="s">
        <v>71</v>
      </c>
      <c r="B180" s="1" t="s">
        <v>41</v>
      </c>
      <c r="C180" s="2">
        <v>100</v>
      </c>
      <c r="D180" s="1" t="s">
        <v>42</v>
      </c>
      <c r="E180" s="1" t="s">
        <v>666</v>
      </c>
      <c r="G180" s="3">
        <v>592396</v>
      </c>
      <c r="H180" s="4">
        <v>3043066.17129</v>
      </c>
      <c r="I180" s="4">
        <v>13843861.042019</v>
      </c>
      <c r="J180" s="1" t="s">
        <v>44</v>
      </c>
      <c r="K180" s="1" t="s">
        <v>62</v>
      </c>
      <c r="M180" s="1" t="s">
        <v>667</v>
      </c>
      <c r="N180" s="1" t="s">
        <v>47</v>
      </c>
      <c r="O180" s="1" t="s">
        <v>48</v>
      </c>
      <c r="P180" s="1" t="s">
        <v>457</v>
      </c>
      <c r="Q180" s="1" t="s">
        <v>49</v>
      </c>
      <c r="R180" s="1" t="s">
        <v>50</v>
      </c>
      <c r="S180" s="5">
        <v>41640</v>
      </c>
      <c r="T180" s="5">
        <v>42004</v>
      </c>
      <c r="U180" s="1" t="s">
        <v>287</v>
      </c>
      <c r="V180" s="1" t="s">
        <v>288</v>
      </c>
      <c r="W180" s="5">
        <v>41878</v>
      </c>
      <c r="X180" s="1">
        <f t="shared" si="2"/>
        <v>8</v>
      </c>
      <c r="Y180" s="1" t="s">
        <v>668</v>
      </c>
      <c r="AB180" s="1" t="s">
        <v>618</v>
      </c>
      <c r="AC180" s="1" t="s">
        <v>55</v>
      </c>
      <c r="AD180" s="1" t="s">
        <v>667</v>
      </c>
      <c r="AF180" s="1" t="s">
        <v>541</v>
      </c>
      <c r="AG180" s="1" t="s">
        <v>457</v>
      </c>
      <c r="AH180" s="1" t="s">
        <v>47</v>
      </c>
      <c r="AI180" s="1" t="s">
        <v>48</v>
      </c>
      <c r="AJ180" s="1" t="s">
        <v>705</v>
      </c>
      <c r="AK180" s="1" t="s">
        <v>706</v>
      </c>
      <c r="AL180" s="4">
        <v>1395500</v>
      </c>
      <c r="AM180" s="4">
        <v>8</v>
      </c>
      <c r="AN180" s="4">
        <v>1</v>
      </c>
      <c r="AO180" s="1" t="s">
        <v>705</v>
      </c>
    </row>
    <row r="181" spans="1:41" x14ac:dyDescent="0.3">
      <c r="A181" s="1" t="s">
        <v>71</v>
      </c>
      <c r="B181" s="1" t="s">
        <v>41</v>
      </c>
      <c r="C181" s="2">
        <v>100</v>
      </c>
      <c r="D181" s="1" t="s">
        <v>42</v>
      </c>
      <c r="E181" s="1" t="s">
        <v>666</v>
      </c>
      <c r="G181" s="3">
        <v>592396</v>
      </c>
      <c r="H181" s="4">
        <v>3043066.17129</v>
      </c>
      <c r="I181" s="4">
        <v>13843861.042019</v>
      </c>
      <c r="J181" s="1" t="s">
        <v>44</v>
      </c>
      <c r="K181" s="1" t="s">
        <v>62</v>
      </c>
      <c r="M181" s="1" t="s">
        <v>667</v>
      </c>
      <c r="N181" s="1" t="s">
        <v>47</v>
      </c>
      <c r="O181" s="1" t="s">
        <v>48</v>
      </c>
      <c r="P181" s="1" t="s">
        <v>457</v>
      </c>
      <c r="Q181" s="1" t="s">
        <v>49</v>
      </c>
      <c r="R181" s="1" t="s">
        <v>50</v>
      </c>
      <c r="S181" s="5">
        <v>41640</v>
      </c>
      <c r="T181" s="5">
        <v>42004</v>
      </c>
      <c r="U181" s="1" t="s">
        <v>287</v>
      </c>
      <c r="V181" s="1" t="s">
        <v>288</v>
      </c>
      <c r="W181" s="5">
        <v>41878</v>
      </c>
      <c r="X181" s="1">
        <f t="shared" si="2"/>
        <v>8</v>
      </c>
      <c r="Y181" s="1" t="s">
        <v>668</v>
      </c>
      <c r="AB181" s="1" t="s">
        <v>618</v>
      </c>
      <c r="AC181" s="1" t="s">
        <v>55</v>
      </c>
      <c r="AD181" s="1" t="s">
        <v>667</v>
      </c>
      <c r="AF181" s="1" t="s">
        <v>544</v>
      </c>
      <c r="AG181" s="1" t="s">
        <v>457</v>
      </c>
      <c r="AH181" s="1" t="s">
        <v>47</v>
      </c>
      <c r="AI181" s="1" t="s">
        <v>48</v>
      </c>
      <c r="AJ181" s="1" t="s">
        <v>707</v>
      </c>
      <c r="AK181" s="1" t="s">
        <v>708</v>
      </c>
      <c r="AL181" s="4">
        <v>3157000</v>
      </c>
      <c r="AM181" s="4">
        <v>18</v>
      </c>
      <c r="AN181" s="4">
        <v>1</v>
      </c>
      <c r="AO181" s="1" t="s">
        <v>707</v>
      </c>
    </row>
    <row r="182" spans="1:41" x14ac:dyDescent="0.3">
      <c r="A182" s="1" t="s">
        <v>71</v>
      </c>
      <c r="B182" s="1" t="s">
        <v>41</v>
      </c>
      <c r="C182" s="2">
        <v>100</v>
      </c>
      <c r="D182" s="1" t="s">
        <v>42</v>
      </c>
      <c r="E182" s="1" t="s">
        <v>666</v>
      </c>
      <c r="G182" s="3">
        <v>592396</v>
      </c>
      <c r="H182" s="4">
        <v>3043066.17129</v>
      </c>
      <c r="I182" s="4">
        <v>13843861.042019</v>
      </c>
      <c r="J182" s="1" t="s">
        <v>44</v>
      </c>
      <c r="K182" s="1" t="s">
        <v>62</v>
      </c>
      <c r="M182" s="1" t="s">
        <v>667</v>
      </c>
      <c r="N182" s="1" t="s">
        <v>47</v>
      </c>
      <c r="O182" s="1" t="s">
        <v>48</v>
      </c>
      <c r="P182" s="1" t="s">
        <v>457</v>
      </c>
      <c r="Q182" s="1" t="s">
        <v>49</v>
      </c>
      <c r="R182" s="1" t="s">
        <v>50</v>
      </c>
      <c r="S182" s="5">
        <v>41640</v>
      </c>
      <c r="T182" s="5">
        <v>42004</v>
      </c>
      <c r="U182" s="1" t="s">
        <v>287</v>
      </c>
      <c r="V182" s="1" t="s">
        <v>288</v>
      </c>
      <c r="W182" s="5">
        <v>41878</v>
      </c>
      <c r="X182" s="1">
        <f t="shared" si="2"/>
        <v>8</v>
      </c>
      <c r="Y182" s="1" t="s">
        <v>668</v>
      </c>
      <c r="AB182" s="1" t="s">
        <v>618</v>
      </c>
      <c r="AC182" s="1" t="s">
        <v>55</v>
      </c>
      <c r="AD182" s="1" t="s">
        <v>667</v>
      </c>
      <c r="AF182" s="1" t="s">
        <v>547</v>
      </c>
      <c r="AG182" s="1" t="s">
        <v>457</v>
      </c>
      <c r="AH182" s="1" t="s">
        <v>47</v>
      </c>
      <c r="AI182" s="1" t="s">
        <v>48</v>
      </c>
      <c r="AJ182" s="1" t="s">
        <v>709</v>
      </c>
      <c r="AK182" s="1" t="s">
        <v>710</v>
      </c>
      <c r="AL182" s="4">
        <v>1739300</v>
      </c>
      <c r="AM182" s="4">
        <v>10</v>
      </c>
      <c r="AN182" s="4">
        <v>1</v>
      </c>
      <c r="AO182" s="1" t="s">
        <v>709</v>
      </c>
    </row>
    <row r="183" spans="1:41" x14ac:dyDescent="0.3">
      <c r="A183" s="1" t="s">
        <v>71</v>
      </c>
      <c r="B183" s="1" t="s">
        <v>41</v>
      </c>
      <c r="C183" s="2">
        <v>100</v>
      </c>
      <c r="D183" s="1" t="s">
        <v>42</v>
      </c>
      <c r="E183" s="1" t="s">
        <v>666</v>
      </c>
      <c r="G183" s="3">
        <v>592396</v>
      </c>
      <c r="H183" s="4">
        <v>3043066.17129</v>
      </c>
      <c r="I183" s="4">
        <v>13843861.042019</v>
      </c>
      <c r="J183" s="1" t="s">
        <v>44</v>
      </c>
      <c r="K183" s="1" t="s">
        <v>62</v>
      </c>
      <c r="M183" s="1" t="s">
        <v>667</v>
      </c>
      <c r="N183" s="1" t="s">
        <v>47</v>
      </c>
      <c r="O183" s="1" t="s">
        <v>48</v>
      </c>
      <c r="P183" s="1" t="s">
        <v>457</v>
      </c>
      <c r="Q183" s="1" t="s">
        <v>49</v>
      </c>
      <c r="R183" s="1" t="s">
        <v>50</v>
      </c>
      <c r="S183" s="5">
        <v>41640</v>
      </c>
      <c r="T183" s="5">
        <v>42004</v>
      </c>
      <c r="U183" s="1" t="s">
        <v>287</v>
      </c>
      <c r="V183" s="1" t="s">
        <v>288</v>
      </c>
      <c r="W183" s="5">
        <v>41878</v>
      </c>
      <c r="X183" s="1">
        <f t="shared" si="2"/>
        <v>8</v>
      </c>
      <c r="Y183" s="1" t="s">
        <v>668</v>
      </c>
      <c r="AB183" s="1" t="s">
        <v>618</v>
      </c>
      <c r="AC183" s="1" t="s">
        <v>55</v>
      </c>
      <c r="AD183" s="1" t="s">
        <v>667</v>
      </c>
      <c r="AF183" s="1" t="s">
        <v>553</v>
      </c>
      <c r="AG183" s="1" t="s">
        <v>457</v>
      </c>
      <c r="AH183" s="1" t="s">
        <v>47</v>
      </c>
      <c r="AI183" s="1" t="s">
        <v>48</v>
      </c>
      <c r="AJ183" s="1" t="s">
        <v>711</v>
      </c>
      <c r="AK183" s="1" t="s">
        <v>712</v>
      </c>
      <c r="AL183" s="4">
        <v>2630800</v>
      </c>
      <c r="AM183" s="4">
        <v>11</v>
      </c>
      <c r="AN183" s="4">
        <v>1</v>
      </c>
      <c r="AO183" s="1" t="s">
        <v>711</v>
      </c>
    </row>
    <row r="184" spans="1:41" x14ac:dyDescent="0.3">
      <c r="A184" s="1" t="s">
        <v>71</v>
      </c>
      <c r="B184" s="1" t="s">
        <v>41</v>
      </c>
      <c r="C184" s="2">
        <v>100</v>
      </c>
      <c r="D184" s="1" t="s">
        <v>42</v>
      </c>
      <c r="E184" s="1" t="s">
        <v>666</v>
      </c>
      <c r="G184" s="3">
        <v>592396</v>
      </c>
      <c r="H184" s="4">
        <v>3043066.17129</v>
      </c>
      <c r="I184" s="4">
        <v>13843861.042019</v>
      </c>
      <c r="J184" s="1" t="s">
        <v>44</v>
      </c>
      <c r="K184" s="1" t="s">
        <v>62</v>
      </c>
      <c r="M184" s="1" t="s">
        <v>667</v>
      </c>
      <c r="N184" s="1" t="s">
        <v>47</v>
      </c>
      <c r="O184" s="1" t="s">
        <v>48</v>
      </c>
      <c r="P184" s="1" t="s">
        <v>457</v>
      </c>
      <c r="Q184" s="1" t="s">
        <v>49</v>
      </c>
      <c r="R184" s="1" t="s">
        <v>50</v>
      </c>
      <c r="S184" s="5">
        <v>41640</v>
      </c>
      <c r="T184" s="5">
        <v>42004</v>
      </c>
      <c r="U184" s="1" t="s">
        <v>287</v>
      </c>
      <c r="V184" s="1" t="s">
        <v>288</v>
      </c>
      <c r="W184" s="5">
        <v>41878</v>
      </c>
      <c r="X184" s="1">
        <f t="shared" si="2"/>
        <v>8</v>
      </c>
      <c r="Y184" s="1" t="s">
        <v>668</v>
      </c>
      <c r="AB184" s="1" t="s">
        <v>618</v>
      </c>
      <c r="AC184" s="1" t="s">
        <v>55</v>
      </c>
      <c r="AD184" s="1" t="s">
        <v>667</v>
      </c>
      <c r="AF184" s="1" t="s">
        <v>556</v>
      </c>
      <c r="AG184" s="1" t="s">
        <v>457</v>
      </c>
      <c r="AH184" s="1" t="s">
        <v>47</v>
      </c>
      <c r="AI184" s="1" t="s">
        <v>48</v>
      </c>
      <c r="AJ184" s="1" t="s">
        <v>713</v>
      </c>
      <c r="AK184" s="1" t="s">
        <v>714</v>
      </c>
      <c r="AL184" s="4">
        <v>2870600</v>
      </c>
      <c r="AM184" s="4">
        <v>12</v>
      </c>
      <c r="AN184" s="4">
        <v>1</v>
      </c>
      <c r="AO184" s="1" t="s">
        <v>713</v>
      </c>
    </row>
    <row r="185" spans="1:41" x14ac:dyDescent="0.3">
      <c r="A185" s="1" t="s">
        <v>71</v>
      </c>
      <c r="B185" s="1" t="s">
        <v>41</v>
      </c>
      <c r="C185" s="2">
        <v>100</v>
      </c>
      <c r="D185" s="1" t="s">
        <v>42</v>
      </c>
      <c r="E185" s="1" t="s">
        <v>666</v>
      </c>
      <c r="G185" s="3">
        <v>592396</v>
      </c>
      <c r="H185" s="4">
        <v>3043066.17129</v>
      </c>
      <c r="I185" s="4">
        <v>13843861.042019</v>
      </c>
      <c r="J185" s="1" t="s">
        <v>44</v>
      </c>
      <c r="K185" s="1" t="s">
        <v>62</v>
      </c>
      <c r="M185" s="1" t="s">
        <v>667</v>
      </c>
      <c r="N185" s="1" t="s">
        <v>47</v>
      </c>
      <c r="O185" s="1" t="s">
        <v>48</v>
      </c>
      <c r="P185" s="1" t="s">
        <v>457</v>
      </c>
      <c r="Q185" s="1" t="s">
        <v>49</v>
      </c>
      <c r="R185" s="1" t="s">
        <v>50</v>
      </c>
      <c r="S185" s="5">
        <v>41640</v>
      </c>
      <c r="T185" s="5">
        <v>42004</v>
      </c>
      <c r="U185" s="1" t="s">
        <v>287</v>
      </c>
      <c r="V185" s="1" t="s">
        <v>288</v>
      </c>
      <c r="W185" s="5">
        <v>41878</v>
      </c>
      <c r="X185" s="1">
        <f t="shared" si="2"/>
        <v>8</v>
      </c>
      <c r="Y185" s="1" t="s">
        <v>668</v>
      </c>
      <c r="AB185" s="1" t="s">
        <v>618</v>
      </c>
      <c r="AC185" s="1" t="s">
        <v>55</v>
      </c>
      <c r="AD185" s="1" t="s">
        <v>667</v>
      </c>
      <c r="AF185" s="1" t="s">
        <v>715</v>
      </c>
      <c r="AG185" s="1" t="s">
        <v>457</v>
      </c>
      <c r="AH185" s="1" t="s">
        <v>47</v>
      </c>
      <c r="AI185" s="1" t="s">
        <v>48</v>
      </c>
      <c r="AJ185" s="1" t="s">
        <v>716</v>
      </c>
      <c r="AK185" s="1" t="s">
        <v>717</v>
      </c>
      <c r="AL185" s="4">
        <v>2630800</v>
      </c>
      <c r="AM185" s="4">
        <v>11</v>
      </c>
      <c r="AN185" s="4">
        <v>1</v>
      </c>
      <c r="AO185" s="1" t="s">
        <v>716</v>
      </c>
    </row>
    <row r="186" spans="1:41" x14ac:dyDescent="0.3">
      <c r="A186" s="1" t="s">
        <v>71</v>
      </c>
      <c r="B186" s="1" t="s">
        <v>41</v>
      </c>
      <c r="C186" s="2">
        <v>100</v>
      </c>
      <c r="D186" s="1" t="s">
        <v>42</v>
      </c>
      <c r="E186" s="1" t="s">
        <v>666</v>
      </c>
      <c r="G186" s="3">
        <v>592396</v>
      </c>
      <c r="H186" s="4">
        <v>3043066.17129</v>
      </c>
      <c r="I186" s="4">
        <v>13843861.042019</v>
      </c>
      <c r="J186" s="1" t="s">
        <v>44</v>
      </c>
      <c r="K186" s="1" t="s">
        <v>62</v>
      </c>
      <c r="M186" s="1" t="s">
        <v>667</v>
      </c>
      <c r="N186" s="1" t="s">
        <v>47</v>
      </c>
      <c r="O186" s="1" t="s">
        <v>48</v>
      </c>
      <c r="P186" s="1" t="s">
        <v>457</v>
      </c>
      <c r="Q186" s="1" t="s">
        <v>49</v>
      </c>
      <c r="R186" s="1" t="s">
        <v>50</v>
      </c>
      <c r="S186" s="5">
        <v>41640</v>
      </c>
      <c r="T186" s="5">
        <v>42004</v>
      </c>
      <c r="U186" s="1" t="s">
        <v>287</v>
      </c>
      <c r="V186" s="1" t="s">
        <v>288</v>
      </c>
      <c r="W186" s="5">
        <v>41878</v>
      </c>
      <c r="X186" s="1">
        <f t="shared" si="2"/>
        <v>8</v>
      </c>
      <c r="Y186" s="1" t="s">
        <v>668</v>
      </c>
      <c r="AB186" s="1" t="s">
        <v>618</v>
      </c>
      <c r="AC186" s="1" t="s">
        <v>55</v>
      </c>
      <c r="AD186" s="1" t="s">
        <v>667</v>
      </c>
      <c r="AF186" s="1" t="s">
        <v>718</v>
      </c>
      <c r="AG186" s="1" t="s">
        <v>457</v>
      </c>
      <c r="AH186" s="1" t="s">
        <v>47</v>
      </c>
      <c r="AI186" s="1" t="s">
        <v>48</v>
      </c>
      <c r="AJ186" s="1" t="s">
        <v>719</v>
      </c>
      <c r="AK186" s="1" t="s">
        <v>720</v>
      </c>
      <c r="AL186" s="4">
        <v>3553700</v>
      </c>
      <c r="AM186" s="4">
        <v>16</v>
      </c>
      <c r="AN186" s="4">
        <v>1</v>
      </c>
      <c r="AO186" s="1" t="s">
        <v>719</v>
      </c>
    </row>
    <row r="187" spans="1:41" x14ac:dyDescent="0.3">
      <c r="A187" s="1" t="s">
        <v>71</v>
      </c>
      <c r="B187" s="1" t="s">
        <v>41</v>
      </c>
      <c r="C187" s="2">
        <v>100</v>
      </c>
      <c r="D187" s="1" t="s">
        <v>42</v>
      </c>
      <c r="E187" s="1" t="s">
        <v>666</v>
      </c>
      <c r="G187" s="3">
        <v>592396</v>
      </c>
      <c r="H187" s="4">
        <v>3043066.17129</v>
      </c>
      <c r="I187" s="4">
        <v>13843861.042019</v>
      </c>
      <c r="J187" s="1" t="s">
        <v>44</v>
      </c>
      <c r="K187" s="1" t="s">
        <v>62</v>
      </c>
      <c r="M187" s="1" t="s">
        <v>667</v>
      </c>
      <c r="N187" s="1" t="s">
        <v>47</v>
      </c>
      <c r="O187" s="1" t="s">
        <v>48</v>
      </c>
      <c r="P187" s="1" t="s">
        <v>457</v>
      </c>
      <c r="Q187" s="1" t="s">
        <v>49</v>
      </c>
      <c r="R187" s="1" t="s">
        <v>50</v>
      </c>
      <c r="S187" s="5">
        <v>41640</v>
      </c>
      <c r="T187" s="5">
        <v>42004</v>
      </c>
      <c r="U187" s="1" t="s">
        <v>287</v>
      </c>
      <c r="V187" s="1" t="s">
        <v>288</v>
      </c>
      <c r="W187" s="5">
        <v>41878</v>
      </c>
      <c r="X187" s="1">
        <f t="shared" si="2"/>
        <v>8</v>
      </c>
      <c r="Y187" s="1" t="s">
        <v>668</v>
      </c>
      <c r="AB187" s="1" t="s">
        <v>618</v>
      </c>
      <c r="AC187" s="1" t="s">
        <v>55</v>
      </c>
      <c r="AD187" s="1" t="s">
        <v>667</v>
      </c>
      <c r="AF187" s="1" t="s">
        <v>721</v>
      </c>
      <c r="AG187" s="1" t="s">
        <v>457</v>
      </c>
      <c r="AH187" s="1" t="s">
        <v>47</v>
      </c>
      <c r="AI187" s="1" t="s">
        <v>48</v>
      </c>
      <c r="AJ187" s="1" t="s">
        <v>722</v>
      </c>
      <c r="AK187" s="1" t="s">
        <v>723</v>
      </c>
      <c r="AL187" s="4">
        <v>4317900</v>
      </c>
      <c r="AM187" s="4">
        <v>20</v>
      </c>
      <c r="AN187" s="4">
        <v>1</v>
      </c>
      <c r="AO187" s="1" t="s">
        <v>722</v>
      </c>
    </row>
    <row r="188" spans="1:41" x14ac:dyDescent="0.3">
      <c r="A188" s="1" t="s">
        <v>215</v>
      </c>
      <c r="B188" s="1" t="s">
        <v>41</v>
      </c>
      <c r="C188" s="2">
        <v>100</v>
      </c>
      <c r="D188" s="1" t="s">
        <v>42</v>
      </c>
      <c r="E188" s="1" t="s">
        <v>488</v>
      </c>
      <c r="G188" s="3">
        <v>806138</v>
      </c>
      <c r="H188" s="4">
        <v>3115913.54734</v>
      </c>
      <c r="I188" s="4">
        <v>13819202.366646999</v>
      </c>
      <c r="J188" s="1" t="s">
        <v>44</v>
      </c>
      <c r="K188" s="1" t="s">
        <v>62</v>
      </c>
      <c r="M188" s="1" t="s">
        <v>489</v>
      </c>
      <c r="N188" s="1" t="s">
        <v>47</v>
      </c>
      <c r="O188" s="1" t="s">
        <v>48</v>
      </c>
      <c r="P188" s="1" t="s">
        <v>490</v>
      </c>
      <c r="Q188" s="1" t="s">
        <v>49</v>
      </c>
      <c r="R188" s="1" t="s">
        <v>50</v>
      </c>
      <c r="S188" s="5">
        <v>41640</v>
      </c>
      <c r="T188" s="5">
        <v>42004</v>
      </c>
      <c r="U188" s="1" t="s">
        <v>287</v>
      </c>
      <c r="V188" s="1" t="s">
        <v>288</v>
      </c>
      <c r="W188" s="5">
        <v>41757</v>
      </c>
      <c r="X188" s="1">
        <f t="shared" si="2"/>
        <v>4</v>
      </c>
      <c r="Y188" s="1" t="s">
        <v>491</v>
      </c>
      <c r="AB188" s="1" t="s">
        <v>492</v>
      </c>
      <c r="AC188" s="1" t="s">
        <v>493</v>
      </c>
      <c r="AD188" s="1" t="s">
        <v>489</v>
      </c>
      <c r="AF188" s="1" t="s">
        <v>261</v>
      </c>
      <c r="AG188" s="1" t="s">
        <v>490</v>
      </c>
      <c r="AH188" s="1" t="s">
        <v>47</v>
      </c>
      <c r="AI188" s="1" t="s">
        <v>48</v>
      </c>
      <c r="AJ188" s="1" t="s">
        <v>724</v>
      </c>
      <c r="AK188" s="1" t="s">
        <v>725</v>
      </c>
      <c r="AL188" s="4">
        <v>4125000</v>
      </c>
      <c r="AM188" s="4">
        <v>60</v>
      </c>
      <c r="AN188" s="4">
        <v>1</v>
      </c>
      <c r="AO188" s="1" t="s">
        <v>724</v>
      </c>
    </row>
    <row r="189" spans="1:41" x14ac:dyDescent="0.3">
      <c r="A189" s="1" t="s">
        <v>215</v>
      </c>
      <c r="B189" s="1" t="s">
        <v>41</v>
      </c>
      <c r="C189" s="2">
        <v>100</v>
      </c>
      <c r="D189" s="1" t="s">
        <v>42</v>
      </c>
      <c r="E189" s="1" t="s">
        <v>488</v>
      </c>
      <c r="G189" s="3">
        <v>806138</v>
      </c>
      <c r="H189" s="4">
        <v>3115913.54734</v>
      </c>
      <c r="I189" s="4">
        <v>13819202.366646999</v>
      </c>
      <c r="J189" s="1" t="s">
        <v>44</v>
      </c>
      <c r="K189" s="1" t="s">
        <v>62</v>
      </c>
      <c r="M189" s="1" t="s">
        <v>489</v>
      </c>
      <c r="N189" s="1" t="s">
        <v>47</v>
      </c>
      <c r="O189" s="1" t="s">
        <v>48</v>
      </c>
      <c r="P189" s="1" t="s">
        <v>490</v>
      </c>
      <c r="Q189" s="1" t="s">
        <v>49</v>
      </c>
      <c r="R189" s="1" t="s">
        <v>50</v>
      </c>
      <c r="S189" s="5">
        <v>41640</v>
      </c>
      <c r="T189" s="5">
        <v>42004</v>
      </c>
      <c r="U189" s="1" t="s">
        <v>287</v>
      </c>
      <c r="V189" s="1" t="s">
        <v>288</v>
      </c>
      <c r="W189" s="5">
        <v>41757</v>
      </c>
      <c r="X189" s="1">
        <f t="shared" si="2"/>
        <v>4</v>
      </c>
      <c r="Y189" s="1" t="s">
        <v>491</v>
      </c>
      <c r="AB189" s="1" t="s">
        <v>492</v>
      </c>
      <c r="AC189" s="1" t="s">
        <v>493</v>
      </c>
      <c r="AD189" s="1" t="s">
        <v>489</v>
      </c>
      <c r="AF189" s="1" t="s">
        <v>264</v>
      </c>
      <c r="AG189" s="1" t="s">
        <v>490</v>
      </c>
      <c r="AH189" s="1" t="s">
        <v>47</v>
      </c>
      <c r="AI189" s="1" t="s">
        <v>48</v>
      </c>
      <c r="AJ189" s="1" t="s">
        <v>726</v>
      </c>
      <c r="AK189" s="1" t="s">
        <v>727</v>
      </c>
      <c r="AL189" s="4">
        <v>3187500</v>
      </c>
      <c r="AM189" s="4">
        <v>52</v>
      </c>
      <c r="AN189" s="4">
        <v>1</v>
      </c>
      <c r="AO189" s="1" t="s">
        <v>726</v>
      </c>
    </row>
    <row r="190" spans="1:41" x14ac:dyDescent="0.3">
      <c r="A190" s="1" t="s">
        <v>215</v>
      </c>
      <c r="B190" s="1" t="s">
        <v>41</v>
      </c>
      <c r="C190" s="2">
        <v>100</v>
      </c>
      <c r="D190" s="1" t="s">
        <v>42</v>
      </c>
      <c r="E190" s="1" t="s">
        <v>488</v>
      </c>
      <c r="G190" s="3">
        <v>806138</v>
      </c>
      <c r="H190" s="4">
        <v>3115913.54734</v>
      </c>
      <c r="I190" s="4">
        <v>13819202.366646999</v>
      </c>
      <c r="J190" s="1" t="s">
        <v>44</v>
      </c>
      <c r="K190" s="1" t="s">
        <v>62</v>
      </c>
      <c r="M190" s="1" t="s">
        <v>489</v>
      </c>
      <c r="N190" s="1" t="s">
        <v>47</v>
      </c>
      <c r="O190" s="1" t="s">
        <v>48</v>
      </c>
      <c r="P190" s="1" t="s">
        <v>490</v>
      </c>
      <c r="Q190" s="1" t="s">
        <v>49</v>
      </c>
      <c r="R190" s="1" t="s">
        <v>50</v>
      </c>
      <c r="S190" s="5">
        <v>41640</v>
      </c>
      <c r="T190" s="5">
        <v>42004</v>
      </c>
      <c r="U190" s="1" t="s">
        <v>287</v>
      </c>
      <c r="V190" s="1" t="s">
        <v>288</v>
      </c>
      <c r="W190" s="5">
        <v>41757</v>
      </c>
      <c r="X190" s="1">
        <f t="shared" si="2"/>
        <v>4</v>
      </c>
      <c r="Y190" s="1" t="s">
        <v>491</v>
      </c>
      <c r="AB190" s="1" t="s">
        <v>492</v>
      </c>
      <c r="AC190" s="1" t="s">
        <v>493</v>
      </c>
      <c r="AD190" s="1" t="s">
        <v>489</v>
      </c>
      <c r="AF190" s="1" t="s">
        <v>266</v>
      </c>
      <c r="AG190" s="1" t="s">
        <v>490</v>
      </c>
      <c r="AH190" s="1" t="s">
        <v>47</v>
      </c>
      <c r="AI190" s="1" t="s">
        <v>48</v>
      </c>
      <c r="AJ190" s="1" t="s">
        <v>728</v>
      </c>
      <c r="AK190" s="1" t="s">
        <v>729</v>
      </c>
      <c r="AL190" s="4">
        <v>5062500</v>
      </c>
      <c r="AM190" s="4">
        <v>83</v>
      </c>
      <c r="AN190" s="4">
        <v>1</v>
      </c>
      <c r="AO190" s="1" t="s">
        <v>728</v>
      </c>
    </row>
    <row r="191" spans="1:41" x14ac:dyDescent="0.3">
      <c r="A191" s="1" t="s">
        <v>215</v>
      </c>
      <c r="B191" s="1" t="s">
        <v>41</v>
      </c>
      <c r="C191" s="2">
        <v>100</v>
      </c>
      <c r="D191" s="1" t="s">
        <v>42</v>
      </c>
      <c r="E191" s="1" t="s">
        <v>488</v>
      </c>
      <c r="G191" s="3">
        <v>806138</v>
      </c>
      <c r="H191" s="4">
        <v>3115913.54734</v>
      </c>
      <c r="I191" s="4">
        <v>13819202.366646999</v>
      </c>
      <c r="J191" s="1" t="s">
        <v>44</v>
      </c>
      <c r="K191" s="1" t="s">
        <v>62</v>
      </c>
      <c r="M191" s="1" t="s">
        <v>489</v>
      </c>
      <c r="N191" s="1" t="s">
        <v>47</v>
      </c>
      <c r="O191" s="1" t="s">
        <v>48</v>
      </c>
      <c r="P191" s="1" t="s">
        <v>490</v>
      </c>
      <c r="Q191" s="1" t="s">
        <v>49</v>
      </c>
      <c r="R191" s="1" t="s">
        <v>50</v>
      </c>
      <c r="S191" s="5">
        <v>41640</v>
      </c>
      <c r="T191" s="5">
        <v>42004</v>
      </c>
      <c r="U191" s="1" t="s">
        <v>287</v>
      </c>
      <c r="V191" s="1" t="s">
        <v>288</v>
      </c>
      <c r="W191" s="5">
        <v>41757</v>
      </c>
      <c r="X191" s="1">
        <f t="shared" si="2"/>
        <v>4</v>
      </c>
      <c r="Y191" s="1" t="s">
        <v>491</v>
      </c>
      <c r="AB191" s="1" t="s">
        <v>492</v>
      </c>
      <c r="AC191" s="1" t="s">
        <v>493</v>
      </c>
      <c r="AD191" s="1" t="s">
        <v>489</v>
      </c>
      <c r="AF191" s="1" t="s">
        <v>268</v>
      </c>
      <c r="AG191" s="1" t="s">
        <v>490</v>
      </c>
      <c r="AH191" s="1" t="s">
        <v>47</v>
      </c>
      <c r="AI191" s="1" t="s">
        <v>48</v>
      </c>
      <c r="AJ191" s="1" t="s">
        <v>730</v>
      </c>
      <c r="AK191" s="1" t="s">
        <v>731</v>
      </c>
      <c r="AL191" s="4">
        <v>3750000</v>
      </c>
      <c r="AM191" s="4">
        <v>60</v>
      </c>
      <c r="AN191" s="4">
        <v>1</v>
      </c>
      <c r="AO191" s="1" t="s">
        <v>730</v>
      </c>
    </row>
    <row r="192" spans="1:41" x14ac:dyDescent="0.3">
      <c r="A192" s="1" t="s">
        <v>59</v>
      </c>
      <c r="B192" s="1" t="s">
        <v>41</v>
      </c>
      <c r="C192" s="2">
        <v>100</v>
      </c>
      <c r="D192" s="1" t="s">
        <v>42</v>
      </c>
      <c r="E192" s="1" t="s">
        <v>476</v>
      </c>
      <c r="F192" s="1" t="s">
        <v>85</v>
      </c>
      <c r="G192" s="3">
        <v>0</v>
      </c>
      <c r="H192" s="4">
        <v>3120775.977002</v>
      </c>
      <c r="I192" s="4">
        <v>13839257.740806</v>
      </c>
      <c r="J192" s="1" t="s">
        <v>44</v>
      </c>
      <c r="K192" s="1" t="s">
        <v>62</v>
      </c>
      <c r="M192" s="1" t="s">
        <v>477</v>
      </c>
      <c r="N192" s="1" t="s">
        <v>47</v>
      </c>
      <c r="O192" s="1" t="s">
        <v>48</v>
      </c>
      <c r="P192" s="1" t="s">
        <v>478</v>
      </c>
      <c r="Q192" s="1" t="s">
        <v>49</v>
      </c>
      <c r="R192" s="1" t="s">
        <v>50</v>
      </c>
      <c r="S192" s="5">
        <v>41640</v>
      </c>
      <c r="T192" s="5">
        <v>42004</v>
      </c>
      <c r="U192" s="1" t="s">
        <v>287</v>
      </c>
      <c r="V192" s="1" t="s">
        <v>288</v>
      </c>
      <c r="W192" s="5">
        <v>41662</v>
      </c>
      <c r="X192" s="1">
        <f t="shared" si="2"/>
        <v>1</v>
      </c>
      <c r="Y192" s="1" t="s">
        <v>479</v>
      </c>
      <c r="AB192" s="1" t="s">
        <v>290</v>
      </c>
      <c r="AC192" s="1" t="s">
        <v>68</v>
      </c>
      <c r="AD192" s="1" t="s">
        <v>477</v>
      </c>
      <c r="AF192" s="1" t="s">
        <v>264</v>
      </c>
      <c r="AG192" s="1" t="s">
        <v>478</v>
      </c>
      <c r="AH192" s="1" t="s">
        <v>47</v>
      </c>
      <c r="AI192" s="1" t="s">
        <v>48</v>
      </c>
      <c r="AJ192" s="1" t="s">
        <v>732</v>
      </c>
      <c r="AK192" s="1" t="s">
        <v>733</v>
      </c>
      <c r="AL192" s="4">
        <v>4500000</v>
      </c>
      <c r="AM192" s="4">
        <v>53</v>
      </c>
      <c r="AN192" s="4">
        <v>1</v>
      </c>
      <c r="AO192" s="1" t="s">
        <v>732</v>
      </c>
    </row>
    <row r="193" spans="1:41" x14ac:dyDescent="0.3">
      <c r="A193" s="1" t="s">
        <v>59</v>
      </c>
      <c r="B193" s="1" t="s">
        <v>41</v>
      </c>
      <c r="C193" s="2">
        <v>100</v>
      </c>
      <c r="D193" s="1" t="s">
        <v>42</v>
      </c>
      <c r="E193" s="1" t="s">
        <v>476</v>
      </c>
      <c r="F193" s="1" t="s">
        <v>85</v>
      </c>
      <c r="G193" s="3">
        <v>0</v>
      </c>
      <c r="H193" s="4">
        <v>3120775.977002</v>
      </c>
      <c r="I193" s="4">
        <v>13839257.740806</v>
      </c>
      <c r="J193" s="1" t="s">
        <v>44</v>
      </c>
      <c r="K193" s="1" t="s">
        <v>62</v>
      </c>
      <c r="M193" s="1" t="s">
        <v>477</v>
      </c>
      <c r="N193" s="1" t="s">
        <v>47</v>
      </c>
      <c r="O193" s="1" t="s">
        <v>48</v>
      </c>
      <c r="P193" s="1" t="s">
        <v>478</v>
      </c>
      <c r="Q193" s="1" t="s">
        <v>49</v>
      </c>
      <c r="R193" s="1" t="s">
        <v>50</v>
      </c>
      <c r="S193" s="5">
        <v>41640</v>
      </c>
      <c r="T193" s="5">
        <v>42004</v>
      </c>
      <c r="U193" s="1" t="s">
        <v>287</v>
      </c>
      <c r="V193" s="1" t="s">
        <v>288</v>
      </c>
      <c r="W193" s="5">
        <v>41673</v>
      </c>
      <c r="X193" s="1">
        <f t="shared" si="2"/>
        <v>2</v>
      </c>
      <c r="Y193" s="1" t="s">
        <v>479</v>
      </c>
      <c r="AB193" s="1" t="s">
        <v>290</v>
      </c>
      <c r="AC193" s="1" t="s">
        <v>68</v>
      </c>
      <c r="AD193" s="1" t="s">
        <v>477</v>
      </c>
      <c r="AF193" s="1" t="s">
        <v>261</v>
      </c>
      <c r="AG193" s="1" t="s">
        <v>478</v>
      </c>
      <c r="AH193" s="1" t="s">
        <v>47</v>
      </c>
      <c r="AI193" s="1" t="s">
        <v>48</v>
      </c>
      <c r="AJ193" s="1" t="s">
        <v>734</v>
      </c>
      <c r="AK193" s="1" t="s">
        <v>735</v>
      </c>
      <c r="AL193" s="4">
        <v>4500000</v>
      </c>
      <c r="AM193" s="4">
        <v>59</v>
      </c>
      <c r="AN193" s="4">
        <v>1</v>
      </c>
      <c r="AO193" s="1" t="s">
        <v>734</v>
      </c>
    </row>
    <row r="194" spans="1:41" x14ac:dyDescent="0.3">
      <c r="A194" s="1" t="s">
        <v>59</v>
      </c>
      <c r="B194" s="1" t="s">
        <v>41</v>
      </c>
      <c r="C194" s="2">
        <v>100</v>
      </c>
      <c r="D194" s="1" t="s">
        <v>42</v>
      </c>
      <c r="E194" s="1" t="s">
        <v>476</v>
      </c>
      <c r="F194" s="1" t="s">
        <v>85</v>
      </c>
      <c r="G194" s="3">
        <v>0</v>
      </c>
      <c r="H194" s="4">
        <v>3120775.977002</v>
      </c>
      <c r="I194" s="4">
        <v>13839257.740806</v>
      </c>
      <c r="J194" s="1" t="s">
        <v>44</v>
      </c>
      <c r="K194" s="1" t="s">
        <v>62</v>
      </c>
      <c r="M194" s="1" t="s">
        <v>477</v>
      </c>
      <c r="N194" s="1" t="s">
        <v>47</v>
      </c>
      <c r="O194" s="1" t="s">
        <v>48</v>
      </c>
      <c r="P194" s="1" t="s">
        <v>478</v>
      </c>
      <c r="Q194" s="1" t="s">
        <v>49</v>
      </c>
      <c r="R194" s="1" t="s">
        <v>50</v>
      </c>
      <c r="S194" s="5">
        <v>41640</v>
      </c>
      <c r="T194" s="5">
        <v>42004</v>
      </c>
      <c r="U194" s="1" t="s">
        <v>287</v>
      </c>
      <c r="V194" s="1" t="s">
        <v>288</v>
      </c>
      <c r="W194" s="5">
        <v>41663</v>
      </c>
      <c r="X194" s="1">
        <f t="shared" si="2"/>
        <v>1</v>
      </c>
      <c r="Y194" s="1" t="s">
        <v>479</v>
      </c>
      <c r="AB194" s="1" t="s">
        <v>290</v>
      </c>
      <c r="AC194" s="1" t="s">
        <v>68</v>
      </c>
      <c r="AD194" s="1" t="s">
        <v>477</v>
      </c>
      <c r="AF194" s="1" t="s">
        <v>736</v>
      </c>
      <c r="AG194" s="1" t="s">
        <v>478</v>
      </c>
      <c r="AH194" s="1" t="s">
        <v>47</v>
      </c>
      <c r="AI194" s="1" t="s">
        <v>48</v>
      </c>
      <c r="AJ194" s="1" t="s">
        <v>737</v>
      </c>
      <c r="AK194" s="1" t="s">
        <v>738</v>
      </c>
      <c r="AL194" s="4">
        <v>513464</v>
      </c>
      <c r="AM194" s="4">
        <v>0</v>
      </c>
      <c r="AN194" s="4">
        <v>1</v>
      </c>
      <c r="AO194" s="1" t="s">
        <v>737</v>
      </c>
    </row>
    <row r="195" spans="1:41" x14ac:dyDescent="0.3">
      <c r="A195" s="1" t="s">
        <v>71</v>
      </c>
      <c r="B195" s="1" t="s">
        <v>41</v>
      </c>
      <c r="C195" s="2">
        <v>100</v>
      </c>
      <c r="D195" s="1" t="s">
        <v>42</v>
      </c>
      <c r="E195" s="1" t="s">
        <v>666</v>
      </c>
      <c r="G195" s="3">
        <v>592396</v>
      </c>
      <c r="H195" s="4">
        <v>3043066.17129</v>
      </c>
      <c r="I195" s="4">
        <v>13843861.042019</v>
      </c>
      <c r="J195" s="1" t="s">
        <v>44</v>
      </c>
      <c r="K195" s="1" t="s">
        <v>62</v>
      </c>
      <c r="M195" s="1" t="s">
        <v>667</v>
      </c>
      <c r="N195" s="1" t="s">
        <v>47</v>
      </c>
      <c r="O195" s="1" t="s">
        <v>48</v>
      </c>
      <c r="P195" s="1" t="s">
        <v>457</v>
      </c>
      <c r="Q195" s="1" t="s">
        <v>49</v>
      </c>
      <c r="R195" s="1" t="s">
        <v>50</v>
      </c>
      <c r="S195" s="5">
        <v>41640</v>
      </c>
      <c r="T195" s="5">
        <v>42004</v>
      </c>
      <c r="U195" s="1" t="s">
        <v>287</v>
      </c>
      <c r="V195" s="1" t="s">
        <v>288</v>
      </c>
      <c r="W195" s="5">
        <v>41878</v>
      </c>
      <c r="X195" s="1">
        <f t="shared" ref="X195:X258" si="3">MONTH(W195)</f>
        <v>8</v>
      </c>
      <c r="Y195" s="1" t="s">
        <v>668</v>
      </c>
      <c r="AB195" s="1" t="s">
        <v>618</v>
      </c>
      <c r="AC195" s="1" t="s">
        <v>55</v>
      </c>
      <c r="AD195" s="1" t="s">
        <v>667</v>
      </c>
      <c r="AF195" s="1" t="s">
        <v>739</v>
      </c>
      <c r="AG195" s="1" t="s">
        <v>457</v>
      </c>
      <c r="AH195" s="1" t="s">
        <v>47</v>
      </c>
      <c r="AI195" s="1" t="s">
        <v>48</v>
      </c>
      <c r="AJ195" s="1" t="s">
        <v>740</v>
      </c>
      <c r="AK195" s="1" t="s">
        <v>741</v>
      </c>
      <c r="AL195" s="4">
        <v>3465800</v>
      </c>
      <c r="AM195" s="4">
        <v>20</v>
      </c>
      <c r="AN195" s="4">
        <v>1</v>
      </c>
      <c r="AO195" s="1" t="s">
        <v>740</v>
      </c>
    </row>
    <row r="196" spans="1:41" x14ac:dyDescent="0.3">
      <c r="A196" s="1" t="s">
        <v>71</v>
      </c>
      <c r="B196" s="1" t="s">
        <v>41</v>
      </c>
      <c r="C196" s="2">
        <v>100</v>
      </c>
      <c r="D196" s="1" t="s">
        <v>42</v>
      </c>
      <c r="E196" s="1" t="s">
        <v>666</v>
      </c>
      <c r="G196" s="3">
        <v>592396</v>
      </c>
      <c r="H196" s="4">
        <v>3043066.17129</v>
      </c>
      <c r="I196" s="4">
        <v>13843861.042019</v>
      </c>
      <c r="J196" s="1" t="s">
        <v>44</v>
      </c>
      <c r="K196" s="1" t="s">
        <v>62</v>
      </c>
      <c r="M196" s="1" t="s">
        <v>667</v>
      </c>
      <c r="N196" s="1" t="s">
        <v>47</v>
      </c>
      <c r="O196" s="1" t="s">
        <v>48</v>
      </c>
      <c r="P196" s="1" t="s">
        <v>457</v>
      </c>
      <c r="Q196" s="1" t="s">
        <v>49</v>
      </c>
      <c r="R196" s="1" t="s">
        <v>50</v>
      </c>
      <c r="S196" s="5">
        <v>41640</v>
      </c>
      <c r="T196" s="5">
        <v>42004</v>
      </c>
      <c r="U196" s="1" t="s">
        <v>287</v>
      </c>
      <c r="V196" s="1" t="s">
        <v>288</v>
      </c>
      <c r="W196" s="5">
        <v>41878</v>
      </c>
      <c r="X196" s="1">
        <f t="shared" si="3"/>
        <v>8</v>
      </c>
      <c r="Y196" s="1" t="s">
        <v>668</v>
      </c>
      <c r="AB196" s="1" t="s">
        <v>618</v>
      </c>
      <c r="AC196" s="1" t="s">
        <v>55</v>
      </c>
      <c r="AD196" s="1" t="s">
        <v>667</v>
      </c>
      <c r="AF196" s="1" t="s">
        <v>742</v>
      </c>
      <c r="AG196" s="1" t="s">
        <v>457</v>
      </c>
      <c r="AH196" s="1" t="s">
        <v>47</v>
      </c>
      <c r="AI196" s="1" t="s">
        <v>48</v>
      </c>
      <c r="AJ196" s="1" t="s">
        <v>743</v>
      </c>
      <c r="AK196" s="1" t="s">
        <v>744</v>
      </c>
      <c r="AL196" s="4">
        <v>3465800</v>
      </c>
      <c r="AM196" s="4">
        <v>20</v>
      </c>
      <c r="AN196" s="4">
        <v>1</v>
      </c>
      <c r="AO196" s="1" t="s">
        <v>743</v>
      </c>
    </row>
    <row r="197" spans="1:41" x14ac:dyDescent="0.3">
      <c r="A197" s="1" t="s">
        <v>71</v>
      </c>
      <c r="B197" s="1" t="s">
        <v>41</v>
      </c>
      <c r="C197" s="2">
        <v>100</v>
      </c>
      <c r="D197" s="1" t="s">
        <v>42</v>
      </c>
      <c r="E197" s="1" t="s">
        <v>666</v>
      </c>
      <c r="G197" s="3">
        <v>592396</v>
      </c>
      <c r="H197" s="4">
        <v>3043066.17129</v>
      </c>
      <c r="I197" s="4">
        <v>13843861.042019</v>
      </c>
      <c r="J197" s="1" t="s">
        <v>44</v>
      </c>
      <c r="K197" s="1" t="s">
        <v>62</v>
      </c>
      <c r="M197" s="1" t="s">
        <v>667</v>
      </c>
      <c r="N197" s="1" t="s">
        <v>47</v>
      </c>
      <c r="O197" s="1" t="s">
        <v>48</v>
      </c>
      <c r="P197" s="1" t="s">
        <v>457</v>
      </c>
      <c r="Q197" s="1" t="s">
        <v>49</v>
      </c>
      <c r="R197" s="1" t="s">
        <v>50</v>
      </c>
      <c r="S197" s="5">
        <v>41640</v>
      </c>
      <c r="T197" s="5">
        <v>42004</v>
      </c>
      <c r="U197" s="1" t="s">
        <v>287</v>
      </c>
      <c r="V197" s="1" t="s">
        <v>288</v>
      </c>
      <c r="W197" s="5">
        <v>41878</v>
      </c>
      <c r="X197" s="1">
        <f t="shared" si="3"/>
        <v>8</v>
      </c>
      <c r="Y197" s="1" t="s">
        <v>668</v>
      </c>
      <c r="AB197" s="1" t="s">
        <v>618</v>
      </c>
      <c r="AC197" s="1" t="s">
        <v>55</v>
      </c>
      <c r="AD197" s="1" t="s">
        <v>667</v>
      </c>
      <c r="AF197" s="1" t="s">
        <v>745</v>
      </c>
      <c r="AG197" s="1" t="s">
        <v>457</v>
      </c>
      <c r="AH197" s="1" t="s">
        <v>47</v>
      </c>
      <c r="AI197" s="1" t="s">
        <v>48</v>
      </c>
      <c r="AJ197" s="1" t="s">
        <v>746</v>
      </c>
      <c r="AK197" s="1" t="s">
        <v>747</v>
      </c>
      <c r="AL197" s="4">
        <v>5465800</v>
      </c>
      <c r="AM197" s="4">
        <v>20</v>
      </c>
      <c r="AN197" s="4">
        <v>1</v>
      </c>
      <c r="AO197" s="1" t="s">
        <v>746</v>
      </c>
    </row>
    <row r="198" spans="1:41" x14ac:dyDescent="0.3">
      <c r="A198" s="1" t="s">
        <v>59</v>
      </c>
      <c r="B198" s="1" t="s">
        <v>41</v>
      </c>
      <c r="C198" s="2">
        <v>100</v>
      </c>
      <c r="D198" s="1" t="s">
        <v>42</v>
      </c>
      <c r="E198" s="1" t="s">
        <v>623</v>
      </c>
      <c r="F198" s="1" t="s">
        <v>85</v>
      </c>
      <c r="G198" s="3">
        <v>0</v>
      </c>
      <c r="H198" s="4">
        <v>3094843.6860850002</v>
      </c>
      <c r="I198" s="4">
        <v>13835082.065555001</v>
      </c>
      <c r="J198" s="1" t="s">
        <v>44</v>
      </c>
      <c r="K198" s="1" t="s">
        <v>62</v>
      </c>
      <c r="M198" s="1" t="s">
        <v>624</v>
      </c>
      <c r="N198" s="1" t="s">
        <v>47</v>
      </c>
      <c r="O198" s="1" t="s">
        <v>48</v>
      </c>
      <c r="P198" s="1" t="s">
        <v>625</v>
      </c>
      <c r="Q198" s="1" t="s">
        <v>49</v>
      </c>
      <c r="R198" s="1" t="s">
        <v>50</v>
      </c>
      <c r="S198" s="5">
        <v>41640</v>
      </c>
      <c r="T198" s="5">
        <v>42004</v>
      </c>
      <c r="U198" s="1" t="s">
        <v>287</v>
      </c>
      <c r="V198" s="1" t="s">
        <v>288</v>
      </c>
      <c r="W198" s="5">
        <v>41757</v>
      </c>
      <c r="X198" s="1">
        <f t="shared" si="3"/>
        <v>4</v>
      </c>
      <c r="Y198" s="1" t="s">
        <v>626</v>
      </c>
      <c r="AB198" s="1" t="s">
        <v>627</v>
      </c>
      <c r="AC198" s="1" t="s">
        <v>68</v>
      </c>
      <c r="AD198" s="1" t="s">
        <v>624</v>
      </c>
      <c r="AF198" s="1" t="s">
        <v>329</v>
      </c>
      <c r="AG198" s="1" t="s">
        <v>625</v>
      </c>
      <c r="AH198" s="1" t="s">
        <v>47</v>
      </c>
      <c r="AI198" s="1" t="s">
        <v>48</v>
      </c>
      <c r="AJ198" s="1" t="s">
        <v>748</v>
      </c>
      <c r="AK198" s="1" t="s">
        <v>749</v>
      </c>
      <c r="AL198" s="4">
        <v>2666312</v>
      </c>
      <c r="AM198" s="4">
        <v>28</v>
      </c>
      <c r="AN198" s="4">
        <v>1</v>
      </c>
      <c r="AO198" s="1" t="s">
        <v>748</v>
      </c>
    </row>
    <row r="199" spans="1:41" x14ac:dyDescent="0.3">
      <c r="A199" s="1" t="s">
        <v>59</v>
      </c>
      <c r="B199" s="1" t="s">
        <v>41</v>
      </c>
      <c r="C199" s="2">
        <v>100</v>
      </c>
      <c r="D199" s="1" t="s">
        <v>42</v>
      </c>
      <c r="E199" s="1" t="s">
        <v>623</v>
      </c>
      <c r="F199" s="1" t="s">
        <v>85</v>
      </c>
      <c r="G199" s="3">
        <v>0</v>
      </c>
      <c r="H199" s="4">
        <v>3094843.6860850002</v>
      </c>
      <c r="I199" s="4">
        <v>13835082.065555001</v>
      </c>
      <c r="J199" s="1" t="s">
        <v>44</v>
      </c>
      <c r="K199" s="1" t="s">
        <v>62</v>
      </c>
      <c r="M199" s="1" t="s">
        <v>624</v>
      </c>
      <c r="N199" s="1" t="s">
        <v>47</v>
      </c>
      <c r="O199" s="1" t="s">
        <v>48</v>
      </c>
      <c r="P199" s="1" t="s">
        <v>625</v>
      </c>
      <c r="Q199" s="1" t="s">
        <v>49</v>
      </c>
      <c r="R199" s="1" t="s">
        <v>50</v>
      </c>
      <c r="S199" s="5">
        <v>41640</v>
      </c>
      <c r="T199" s="5">
        <v>42004</v>
      </c>
      <c r="U199" s="1" t="s">
        <v>287</v>
      </c>
      <c r="V199" s="1" t="s">
        <v>288</v>
      </c>
      <c r="W199" s="5">
        <v>41757</v>
      </c>
      <c r="X199" s="1">
        <f t="shared" si="3"/>
        <v>4</v>
      </c>
      <c r="Y199" s="1" t="s">
        <v>626</v>
      </c>
      <c r="AB199" s="1" t="s">
        <v>627</v>
      </c>
      <c r="AC199" s="1" t="s">
        <v>68</v>
      </c>
      <c r="AD199" s="1" t="s">
        <v>624</v>
      </c>
      <c r="AF199" s="1" t="s">
        <v>427</v>
      </c>
      <c r="AG199" s="1" t="s">
        <v>625</v>
      </c>
      <c r="AH199" s="1" t="s">
        <v>47</v>
      </c>
      <c r="AI199" s="1" t="s">
        <v>48</v>
      </c>
      <c r="AJ199" s="1" t="s">
        <v>750</v>
      </c>
      <c r="AK199" s="1" t="s">
        <v>751</v>
      </c>
      <c r="AL199" s="4">
        <v>3352521</v>
      </c>
      <c r="AM199" s="4">
        <v>40</v>
      </c>
      <c r="AN199" s="4">
        <v>1</v>
      </c>
      <c r="AO199" s="1" t="s">
        <v>750</v>
      </c>
    </row>
    <row r="200" spans="1:41" x14ac:dyDescent="0.3">
      <c r="A200" s="1" t="s">
        <v>59</v>
      </c>
      <c r="B200" s="1" t="s">
        <v>41</v>
      </c>
      <c r="C200" s="2">
        <v>100</v>
      </c>
      <c r="D200" s="1" t="s">
        <v>42</v>
      </c>
      <c r="E200" s="1" t="s">
        <v>623</v>
      </c>
      <c r="F200" s="1" t="s">
        <v>85</v>
      </c>
      <c r="G200" s="3">
        <v>0</v>
      </c>
      <c r="H200" s="4">
        <v>3094843.6860850002</v>
      </c>
      <c r="I200" s="4">
        <v>13835082.065555001</v>
      </c>
      <c r="J200" s="1" t="s">
        <v>44</v>
      </c>
      <c r="K200" s="1" t="s">
        <v>62</v>
      </c>
      <c r="M200" s="1" t="s">
        <v>624</v>
      </c>
      <c r="N200" s="1" t="s">
        <v>47</v>
      </c>
      <c r="O200" s="1" t="s">
        <v>48</v>
      </c>
      <c r="P200" s="1" t="s">
        <v>625</v>
      </c>
      <c r="Q200" s="1" t="s">
        <v>49</v>
      </c>
      <c r="R200" s="1" t="s">
        <v>50</v>
      </c>
      <c r="S200" s="5">
        <v>41640</v>
      </c>
      <c r="T200" s="5">
        <v>42004</v>
      </c>
      <c r="U200" s="1" t="s">
        <v>287</v>
      </c>
      <c r="V200" s="1" t="s">
        <v>288</v>
      </c>
      <c r="W200" s="5">
        <v>41757</v>
      </c>
      <c r="X200" s="1">
        <f t="shared" si="3"/>
        <v>4</v>
      </c>
      <c r="Y200" s="1" t="s">
        <v>626</v>
      </c>
      <c r="AB200" s="1" t="s">
        <v>627</v>
      </c>
      <c r="AC200" s="1" t="s">
        <v>68</v>
      </c>
      <c r="AD200" s="1" t="s">
        <v>624</v>
      </c>
      <c r="AF200" s="1" t="s">
        <v>332</v>
      </c>
      <c r="AG200" s="1" t="s">
        <v>625</v>
      </c>
      <c r="AH200" s="1" t="s">
        <v>47</v>
      </c>
      <c r="AI200" s="1" t="s">
        <v>48</v>
      </c>
      <c r="AJ200" s="1" t="s">
        <v>752</v>
      </c>
      <c r="AK200" s="1" t="s">
        <v>753</v>
      </c>
      <c r="AL200" s="4">
        <v>3895175</v>
      </c>
      <c r="AM200" s="4">
        <v>46</v>
      </c>
      <c r="AN200" s="4">
        <v>1</v>
      </c>
      <c r="AO200" s="1" t="s">
        <v>752</v>
      </c>
    </row>
    <row r="201" spans="1:41" x14ac:dyDescent="0.3">
      <c r="A201" s="1" t="s">
        <v>59</v>
      </c>
      <c r="B201" s="1" t="s">
        <v>41</v>
      </c>
      <c r="C201" s="2">
        <v>100</v>
      </c>
      <c r="D201" s="1" t="s">
        <v>42</v>
      </c>
      <c r="E201" s="1" t="s">
        <v>623</v>
      </c>
      <c r="F201" s="1" t="s">
        <v>85</v>
      </c>
      <c r="G201" s="3">
        <v>0</v>
      </c>
      <c r="H201" s="4">
        <v>3094843.6860850002</v>
      </c>
      <c r="I201" s="4">
        <v>13835082.065555001</v>
      </c>
      <c r="J201" s="1" t="s">
        <v>44</v>
      </c>
      <c r="K201" s="1" t="s">
        <v>62</v>
      </c>
      <c r="M201" s="1" t="s">
        <v>624</v>
      </c>
      <c r="N201" s="1" t="s">
        <v>47</v>
      </c>
      <c r="O201" s="1" t="s">
        <v>48</v>
      </c>
      <c r="P201" s="1" t="s">
        <v>625</v>
      </c>
      <c r="Q201" s="1" t="s">
        <v>49</v>
      </c>
      <c r="R201" s="1" t="s">
        <v>50</v>
      </c>
      <c r="S201" s="5">
        <v>41640</v>
      </c>
      <c r="T201" s="5">
        <v>42004</v>
      </c>
      <c r="U201" s="1" t="s">
        <v>287</v>
      </c>
      <c r="V201" s="1" t="s">
        <v>288</v>
      </c>
      <c r="W201" s="5">
        <v>41757</v>
      </c>
      <c r="X201" s="1">
        <f t="shared" si="3"/>
        <v>4</v>
      </c>
      <c r="Y201" s="1" t="s">
        <v>626</v>
      </c>
      <c r="AB201" s="1" t="s">
        <v>627</v>
      </c>
      <c r="AC201" s="1" t="s">
        <v>68</v>
      </c>
      <c r="AD201" s="1" t="s">
        <v>624</v>
      </c>
      <c r="AF201" s="1" t="s">
        <v>432</v>
      </c>
      <c r="AG201" s="1" t="s">
        <v>625</v>
      </c>
      <c r="AH201" s="1" t="s">
        <v>47</v>
      </c>
      <c r="AI201" s="1" t="s">
        <v>48</v>
      </c>
      <c r="AJ201" s="1" t="s">
        <v>754</v>
      </c>
      <c r="AK201" s="1" t="s">
        <v>753</v>
      </c>
      <c r="AL201" s="4">
        <v>3895175</v>
      </c>
      <c r="AM201" s="4">
        <v>46</v>
      </c>
      <c r="AN201" s="4">
        <v>1</v>
      </c>
      <c r="AO201" s="1" t="s">
        <v>754</v>
      </c>
    </row>
    <row r="202" spans="1:41" x14ac:dyDescent="0.3">
      <c r="A202" s="1" t="s">
        <v>59</v>
      </c>
      <c r="B202" s="1" t="s">
        <v>41</v>
      </c>
      <c r="C202" s="2">
        <v>100</v>
      </c>
      <c r="D202" s="1" t="s">
        <v>42</v>
      </c>
      <c r="E202" s="1" t="s">
        <v>623</v>
      </c>
      <c r="F202" s="1" t="s">
        <v>85</v>
      </c>
      <c r="G202" s="3">
        <v>0</v>
      </c>
      <c r="H202" s="4">
        <v>3094843.6860850002</v>
      </c>
      <c r="I202" s="4">
        <v>13835082.065555001</v>
      </c>
      <c r="J202" s="1" t="s">
        <v>44</v>
      </c>
      <c r="K202" s="1" t="s">
        <v>62</v>
      </c>
      <c r="M202" s="1" t="s">
        <v>624</v>
      </c>
      <c r="N202" s="1" t="s">
        <v>47</v>
      </c>
      <c r="O202" s="1" t="s">
        <v>48</v>
      </c>
      <c r="P202" s="1" t="s">
        <v>625</v>
      </c>
      <c r="Q202" s="1" t="s">
        <v>49</v>
      </c>
      <c r="R202" s="1" t="s">
        <v>50</v>
      </c>
      <c r="S202" s="5">
        <v>41640</v>
      </c>
      <c r="T202" s="5">
        <v>42004</v>
      </c>
      <c r="U202" s="1" t="s">
        <v>287</v>
      </c>
      <c r="V202" s="1" t="s">
        <v>288</v>
      </c>
      <c r="W202" s="5">
        <v>41757</v>
      </c>
      <c r="X202" s="1">
        <f t="shared" si="3"/>
        <v>4</v>
      </c>
      <c r="Y202" s="1" t="s">
        <v>626</v>
      </c>
      <c r="AB202" s="1" t="s">
        <v>627</v>
      </c>
      <c r="AC202" s="1" t="s">
        <v>68</v>
      </c>
      <c r="AD202" s="1" t="s">
        <v>624</v>
      </c>
      <c r="AF202" s="1" t="s">
        <v>435</v>
      </c>
      <c r="AG202" s="1" t="s">
        <v>625</v>
      </c>
      <c r="AH202" s="1" t="s">
        <v>47</v>
      </c>
      <c r="AI202" s="1" t="s">
        <v>48</v>
      </c>
      <c r="AJ202" s="1" t="s">
        <v>755</v>
      </c>
      <c r="AK202" s="1" t="s">
        <v>753</v>
      </c>
      <c r="AL202" s="4">
        <v>3895175</v>
      </c>
      <c r="AM202" s="4">
        <v>46</v>
      </c>
      <c r="AN202" s="4">
        <v>1</v>
      </c>
      <c r="AO202" s="1" t="s">
        <v>755</v>
      </c>
    </row>
    <row r="203" spans="1:41" x14ac:dyDescent="0.3">
      <c r="A203" s="1" t="s">
        <v>59</v>
      </c>
      <c r="B203" s="1" t="s">
        <v>41</v>
      </c>
      <c r="C203" s="2">
        <v>100</v>
      </c>
      <c r="D203" s="1" t="s">
        <v>42</v>
      </c>
      <c r="E203" s="1" t="s">
        <v>623</v>
      </c>
      <c r="F203" s="1" t="s">
        <v>85</v>
      </c>
      <c r="G203" s="3">
        <v>0</v>
      </c>
      <c r="H203" s="4">
        <v>3094843.6860850002</v>
      </c>
      <c r="I203" s="4">
        <v>13835082.065555001</v>
      </c>
      <c r="J203" s="1" t="s">
        <v>44</v>
      </c>
      <c r="K203" s="1" t="s">
        <v>62</v>
      </c>
      <c r="M203" s="1" t="s">
        <v>624</v>
      </c>
      <c r="N203" s="1" t="s">
        <v>47</v>
      </c>
      <c r="O203" s="1" t="s">
        <v>48</v>
      </c>
      <c r="P203" s="1" t="s">
        <v>625</v>
      </c>
      <c r="Q203" s="1" t="s">
        <v>49</v>
      </c>
      <c r="R203" s="1" t="s">
        <v>50</v>
      </c>
      <c r="S203" s="5">
        <v>41640</v>
      </c>
      <c r="T203" s="5">
        <v>42004</v>
      </c>
      <c r="U203" s="1" t="s">
        <v>287</v>
      </c>
      <c r="V203" s="1" t="s">
        <v>288</v>
      </c>
      <c r="W203" s="5">
        <v>41757</v>
      </c>
      <c r="X203" s="1">
        <f t="shared" si="3"/>
        <v>4</v>
      </c>
      <c r="Y203" s="1" t="s">
        <v>626</v>
      </c>
      <c r="AB203" s="1" t="s">
        <v>627</v>
      </c>
      <c r="AC203" s="1" t="s">
        <v>68</v>
      </c>
      <c r="AD203" s="1" t="s">
        <v>624</v>
      </c>
      <c r="AF203" s="1" t="s">
        <v>338</v>
      </c>
      <c r="AG203" s="1" t="s">
        <v>625</v>
      </c>
      <c r="AH203" s="1" t="s">
        <v>47</v>
      </c>
      <c r="AI203" s="1" t="s">
        <v>48</v>
      </c>
      <c r="AJ203" s="1" t="s">
        <v>756</v>
      </c>
      <c r="AK203" s="1" t="s">
        <v>753</v>
      </c>
      <c r="AL203" s="4">
        <v>3895175</v>
      </c>
      <c r="AM203" s="4">
        <v>46</v>
      </c>
      <c r="AN203" s="4">
        <v>1</v>
      </c>
      <c r="AO203" s="1" t="s">
        <v>756</v>
      </c>
    </row>
    <row r="204" spans="1:41" x14ac:dyDescent="0.3">
      <c r="A204" s="1" t="s">
        <v>59</v>
      </c>
      <c r="B204" s="1" t="s">
        <v>41</v>
      </c>
      <c r="C204" s="2">
        <v>100</v>
      </c>
      <c r="D204" s="1" t="s">
        <v>42</v>
      </c>
      <c r="E204" s="1" t="s">
        <v>623</v>
      </c>
      <c r="F204" s="1" t="s">
        <v>85</v>
      </c>
      <c r="G204" s="3">
        <v>0</v>
      </c>
      <c r="H204" s="4">
        <v>3094843.6860850002</v>
      </c>
      <c r="I204" s="4">
        <v>13835082.065555001</v>
      </c>
      <c r="J204" s="1" t="s">
        <v>44</v>
      </c>
      <c r="K204" s="1" t="s">
        <v>62</v>
      </c>
      <c r="M204" s="1" t="s">
        <v>624</v>
      </c>
      <c r="N204" s="1" t="s">
        <v>47</v>
      </c>
      <c r="O204" s="1" t="s">
        <v>48</v>
      </c>
      <c r="P204" s="1" t="s">
        <v>625</v>
      </c>
      <c r="Q204" s="1" t="s">
        <v>49</v>
      </c>
      <c r="R204" s="1" t="s">
        <v>50</v>
      </c>
      <c r="S204" s="5">
        <v>41640</v>
      </c>
      <c r="T204" s="5">
        <v>42004</v>
      </c>
      <c r="U204" s="1" t="s">
        <v>287</v>
      </c>
      <c r="V204" s="1" t="s">
        <v>288</v>
      </c>
      <c r="W204" s="5">
        <v>41757</v>
      </c>
      <c r="X204" s="1">
        <f t="shared" si="3"/>
        <v>4</v>
      </c>
      <c r="Y204" s="1" t="s">
        <v>626</v>
      </c>
      <c r="AB204" s="1" t="s">
        <v>627</v>
      </c>
      <c r="AC204" s="1" t="s">
        <v>68</v>
      </c>
      <c r="AD204" s="1" t="s">
        <v>624</v>
      </c>
      <c r="AF204" s="1" t="s">
        <v>335</v>
      </c>
      <c r="AG204" s="1" t="s">
        <v>625</v>
      </c>
      <c r="AH204" s="1" t="s">
        <v>47</v>
      </c>
      <c r="AI204" s="1" t="s">
        <v>48</v>
      </c>
      <c r="AJ204" s="1" t="s">
        <v>757</v>
      </c>
      <c r="AK204" s="1" t="s">
        <v>753</v>
      </c>
      <c r="AL204" s="4">
        <v>3895175</v>
      </c>
      <c r="AM204" s="4">
        <v>46</v>
      </c>
      <c r="AN204" s="4">
        <v>1</v>
      </c>
      <c r="AO204" s="1" t="s">
        <v>757</v>
      </c>
    </row>
    <row r="205" spans="1:41" x14ac:dyDescent="0.3">
      <c r="A205" s="1" t="s">
        <v>59</v>
      </c>
      <c r="B205" s="1" t="s">
        <v>41</v>
      </c>
      <c r="C205" s="2">
        <v>100</v>
      </c>
      <c r="D205" s="1" t="s">
        <v>42</v>
      </c>
      <c r="E205" s="1" t="s">
        <v>623</v>
      </c>
      <c r="F205" s="1" t="s">
        <v>85</v>
      </c>
      <c r="G205" s="3">
        <v>0</v>
      </c>
      <c r="H205" s="4">
        <v>3094843.6860850002</v>
      </c>
      <c r="I205" s="4">
        <v>13835082.065555001</v>
      </c>
      <c r="J205" s="1" t="s">
        <v>44</v>
      </c>
      <c r="K205" s="1" t="s">
        <v>62</v>
      </c>
      <c r="M205" s="1" t="s">
        <v>624</v>
      </c>
      <c r="N205" s="1" t="s">
        <v>47</v>
      </c>
      <c r="O205" s="1" t="s">
        <v>48</v>
      </c>
      <c r="P205" s="1" t="s">
        <v>625</v>
      </c>
      <c r="Q205" s="1" t="s">
        <v>49</v>
      </c>
      <c r="R205" s="1" t="s">
        <v>50</v>
      </c>
      <c r="S205" s="5">
        <v>41640</v>
      </c>
      <c r="T205" s="5">
        <v>42004</v>
      </c>
      <c r="U205" s="1" t="s">
        <v>287</v>
      </c>
      <c r="V205" s="1" t="s">
        <v>288</v>
      </c>
      <c r="W205" s="5">
        <v>41757</v>
      </c>
      <c r="X205" s="1">
        <f t="shared" si="3"/>
        <v>4</v>
      </c>
      <c r="Y205" s="1" t="s">
        <v>626</v>
      </c>
      <c r="AB205" s="1" t="s">
        <v>627</v>
      </c>
      <c r="AC205" s="1" t="s">
        <v>68</v>
      </c>
      <c r="AD205" s="1" t="s">
        <v>624</v>
      </c>
      <c r="AF205" s="1" t="s">
        <v>341</v>
      </c>
      <c r="AG205" s="1" t="s">
        <v>625</v>
      </c>
      <c r="AH205" s="1" t="s">
        <v>47</v>
      </c>
      <c r="AI205" s="1" t="s">
        <v>48</v>
      </c>
      <c r="AJ205" s="1" t="s">
        <v>758</v>
      </c>
      <c r="AK205" s="1" t="s">
        <v>759</v>
      </c>
      <c r="AL205" s="4">
        <v>3847350</v>
      </c>
      <c r="AM205" s="4">
        <v>46</v>
      </c>
      <c r="AN205" s="4">
        <v>1</v>
      </c>
      <c r="AO205" s="1" t="s">
        <v>758</v>
      </c>
    </row>
    <row r="206" spans="1:41" x14ac:dyDescent="0.3">
      <c r="A206" s="1" t="s">
        <v>215</v>
      </c>
      <c r="B206" s="1" t="s">
        <v>41</v>
      </c>
      <c r="C206" s="2">
        <v>100</v>
      </c>
      <c r="D206" s="1" t="s">
        <v>42</v>
      </c>
      <c r="E206" s="1" t="s">
        <v>407</v>
      </c>
      <c r="G206" s="3">
        <v>523539</v>
      </c>
      <c r="H206" s="4">
        <v>3067432.8938000002</v>
      </c>
      <c r="I206" s="4">
        <v>13834064.433195001</v>
      </c>
      <c r="J206" s="1" t="s">
        <v>44</v>
      </c>
      <c r="K206" s="1" t="s">
        <v>62</v>
      </c>
      <c r="M206" s="1" t="s">
        <v>408</v>
      </c>
      <c r="N206" s="1" t="s">
        <v>47</v>
      </c>
      <c r="O206" s="1" t="s">
        <v>48</v>
      </c>
      <c r="P206" s="1" t="s">
        <v>256</v>
      </c>
      <c r="Q206" s="1" t="s">
        <v>49</v>
      </c>
      <c r="R206" s="1" t="s">
        <v>50</v>
      </c>
      <c r="S206" s="5">
        <v>41640</v>
      </c>
      <c r="T206" s="5">
        <v>42004</v>
      </c>
      <c r="U206" s="1" t="s">
        <v>287</v>
      </c>
      <c r="V206" s="1" t="s">
        <v>288</v>
      </c>
      <c r="W206" s="5">
        <v>41774</v>
      </c>
      <c r="X206" s="1">
        <f t="shared" si="3"/>
        <v>5</v>
      </c>
      <c r="Y206" s="1" t="s">
        <v>409</v>
      </c>
      <c r="AA206" s="1" t="s">
        <v>410</v>
      </c>
      <c r="AB206" s="1" t="s">
        <v>411</v>
      </c>
      <c r="AC206" s="1" t="s">
        <v>55</v>
      </c>
      <c r="AD206" s="1" t="s">
        <v>408</v>
      </c>
      <c r="AF206" s="1" t="s">
        <v>261</v>
      </c>
      <c r="AG206" s="1" t="s">
        <v>256</v>
      </c>
      <c r="AH206" s="1" t="s">
        <v>47</v>
      </c>
      <c r="AI206" s="1" t="s">
        <v>48</v>
      </c>
      <c r="AJ206" s="1" t="s">
        <v>760</v>
      </c>
      <c r="AK206" s="1" t="s">
        <v>761</v>
      </c>
      <c r="AL206" s="4">
        <v>6279000</v>
      </c>
      <c r="AM206" s="4">
        <v>86</v>
      </c>
      <c r="AN206" s="4">
        <v>1</v>
      </c>
      <c r="AO206" s="1" t="s">
        <v>760</v>
      </c>
    </row>
    <row r="207" spans="1:41" x14ac:dyDescent="0.3">
      <c r="A207" s="1" t="s">
        <v>215</v>
      </c>
      <c r="B207" s="1" t="s">
        <v>41</v>
      </c>
      <c r="C207" s="2">
        <v>100</v>
      </c>
      <c r="D207" s="1" t="s">
        <v>42</v>
      </c>
      <c r="E207" s="1" t="s">
        <v>407</v>
      </c>
      <c r="G207" s="3">
        <v>523539</v>
      </c>
      <c r="H207" s="4">
        <v>3067432.8938000002</v>
      </c>
      <c r="I207" s="4">
        <v>13834064.433195001</v>
      </c>
      <c r="J207" s="1" t="s">
        <v>44</v>
      </c>
      <c r="K207" s="1" t="s">
        <v>62</v>
      </c>
      <c r="M207" s="1" t="s">
        <v>408</v>
      </c>
      <c r="N207" s="1" t="s">
        <v>47</v>
      </c>
      <c r="O207" s="1" t="s">
        <v>48</v>
      </c>
      <c r="P207" s="1" t="s">
        <v>256</v>
      </c>
      <c r="Q207" s="1" t="s">
        <v>49</v>
      </c>
      <c r="R207" s="1" t="s">
        <v>50</v>
      </c>
      <c r="S207" s="5">
        <v>41640</v>
      </c>
      <c r="T207" s="5">
        <v>42004</v>
      </c>
      <c r="U207" s="1" t="s">
        <v>287</v>
      </c>
      <c r="V207" s="1" t="s">
        <v>288</v>
      </c>
      <c r="W207" s="5">
        <v>41774</v>
      </c>
      <c r="X207" s="1">
        <f t="shared" si="3"/>
        <v>5</v>
      </c>
      <c r="Y207" s="1" t="s">
        <v>409</v>
      </c>
      <c r="AA207" s="1" t="s">
        <v>410</v>
      </c>
      <c r="AB207" s="1" t="s">
        <v>411</v>
      </c>
      <c r="AC207" s="1" t="s">
        <v>55</v>
      </c>
      <c r="AD207" s="1" t="s">
        <v>408</v>
      </c>
      <c r="AF207" s="1" t="s">
        <v>762</v>
      </c>
      <c r="AG207" s="1" t="s">
        <v>256</v>
      </c>
      <c r="AH207" s="1" t="s">
        <v>47</v>
      </c>
      <c r="AI207" s="1" t="s">
        <v>48</v>
      </c>
      <c r="AJ207" s="1" t="s">
        <v>763</v>
      </c>
      <c r="AK207" s="1" t="s">
        <v>764</v>
      </c>
      <c r="AL207" s="4">
        <v>4095000</v>
      </c>
      <c r="AM207" s="4">
        <v>64</v>
      </c>
      <c r="AN207" s="4">
        <v>1</v>
      </c>
      <c r="AO207" s="1" t="s">
        <v>763</v>
      </c>
    </row>
    <row r="208" spans="1:41" x14ac:dyDescent="0.3">
      <c r="A208" s="1" t="s">
        <v>215</v>
      </c>
      <c r="B208" s="1" t="s">
        <v>41</v>
      </c>
      <c r="C208" s="2">
        <v>100</v>
      </c>
      <c r="D208" s="1" t="s">
        <v>42</v>
      </c>
      <c r="E208" s="1" t="s">
        <v>407</v>
      </c>
      <c r="G208" s="3">
        <v>523539</v>
      </c>
      <c r="H208" s="4">
        <v>3067432.8938000002</v>
      </c>
      <c r="I208" s="4">
        <v>13834064.433195001</v>
      </c>
      <c r="J208" s="1" t="s">
        <v>44</v>
      </c>
      <c r="K208" s="1" t="s">
        <v>62</v>
      </c>
      <c r="M208" s="1" t="s">
        <v>408</v>
      </c>
      <c r="N208" s="1" t="s">
        <v>47</v>
      </c>
      <c r="O208" s="1" t="s">
        <v>48</v>
      </c>
      <c r="P208" s="1" t="s">
        <v>256</v>
      </c>
      <c r="Q208" s="1" t="s">
        <v>49</v>
      </c>
      <c r="R208" s="1" t="s">
        <v>50</v>
      </c>
      <c r="S208" s="5">
        <v>41640</v>
      </c>
      <c r="T208" s="5">
        <v>42004</v>
      </c>
      <c r="U208" s="1" t="s">
        <v>287</v>
      </c>
      <c r="V208" s="1" t="s">
        <v>288</v>
      </c>
      <c r="W208" s="5">
        <v>41774</v>
      </c>
      <c r="X208" s="1">
        <f t="shared" si="3"/>
        <v>5</v>
      </c>
      <c r="Y208" s="1" t="s">
        <v>409</v>
      </c>
      <c r="AA208" s="1" t="s">
        <v>410</v>
      </c>
      <c r="AB208" s="1" t="s">
        <v>411</v>
      </c>
      <c r="AC208" s="1" t="s">
        <v>55</v>
      </c>
      <c r="AD208" s="1" t="s">
        <v>408</v>
      </c>
      <c r="AF208" s="1" t="s">
        <v>765</v>
      </c>
      <c r="AG208" s="1" t="s">
        <v>256</v>
      </c>
      <c r="AH208" s="1" t="s">
        <v>47</v>
      </c>
      <c r="AI208" s="1" t="s">
        <v>48</v>
      </c>
      <c r="AJ208" s="1" t="s">
        <v>766</v>
      </c>
      <c r="AK208" s="1" t="s">
        <v>767</v>
      </c>
      <c r="AL208" s="4">
        <v>7371000</v>
      </c>
      <c r="AM208" s="4">
        <v>96</v>
      </c>
      <c r="AN208" s="4">
        <v>1</v>
      </c>
      <c r="AO208" s="1" t="s">
        <v>766</v>
      </c>
    </row>
    <row r="209" spans="1:41" x14ac:dyDescent="0.3">
      <c r="A209" s="1" t="s">
        <v>215</v>
      </c>
      <c r="B209" s="1" t="s">
        <v>41</v>
      </c>
      <c r="C209" s="2">
        <v>100</v>
      </c>
      <c r="D209" s="1" t="s">
        <v>42</v>
      </c>
      <c r="E209" s="1" t="s">
        <v>407</v>
      </c>
      <c r="G209" s="3">
        <v>523539</v>
      </c>
      <c r="H209" s="4">
        <v>3067432.8938000002</v>
      </c>
      <c r="I209" s="4">
        <v>13834064.433195001</v>
      </c>
      <c r="J209" s="1" t="s">
        <v>44</v>
      </c>
      <c r="K209" s="1" t="s">
        <v>62</v>
      </c>
      <c r="M209" s="1" t="s">
        <v>408</v>
      </c>
      <c r="N209" s="1" t="s">
        <v>47</v>
      </c>
      <c r="O209" s="1" t="s">
        <v>48</v>
      </c>
      <c r="P209" s="1" t="s">
        <v>256</v>
      </c>
      <c r="Q209" s="1" t="s">
        <v>49</v>
      </c>
      <c r="R209" s="1" t="s">
        <v>50</v>
      </c>
      <c r="S209" s="5">
        <v>41640</v>
      </c>
      <c r="T209" s="5">
        <v>42004</v>
      </c>
      <c r="U209" s="1" t="s">
        <v>287</v>
      </c>
      <c r="V209" s="1" t="s">
        <v>288</v>
      </c>
      <c r="W209" s="5">
        <v>41774</v>
      </c>
      <c r="X209" s="1">
        <f t="shared" si="3"/>
        <v>5</v>
      </c>
      <c r="Y209" s="1" t="s">
        <v>409</v>
      </c>
      <c r="AA209" s="1" t="s">
        <v>410</v>
      </c>
      <c r="AB209" s="1" t="s">
        <v>411</v>
      </c>
      <c r="AC209" s="1" t="s">
        <v>55</v>
      </c>
      <c r="AD209" s="1" t="s">
        <v>408</v>
      </c>
      <c r="AF209" s="1" t="s">
        <v>768</v>
      </c>
      <c r="AG209" s="1" t="s">
        <v>256</v>
      </c>
      <c r="AH209" s="1" t="s">
        <v>47</v>
      </c>
      <c r="AI209" s="1" t="s">
        <v>48</v>
      </c>
      <c r="AJ209" s="1" t="s">
        <v>769</v>
      </c>
      <c r="AK209" s="1" t="s">
        <v>770</v>
      </c>
      <c r="AL209" s="4">
        <v>6006000</v>
      </c>
      <c r="AM209" s="4">
        <v>88</v>
      </c>
      <c r="AN209" s="4">
        <v>1</v>
      </c>
      <c r="AO209" s="1" t="s">
        <v>769</v>
      </c>
    </row>
    <row r="210" spans="1:41" x14ac:dyDescent="0.3">
      <c r="A210" s="1" t="s">
        <v>59</v>
      </c>
      <c r="B210" s="1" t="s">
        <v>41</v>
      </c>
      <c r="C210" s="2">
        <v>100</v>
      </c>
      <c r="D210" s="1" t="s">
        <v>42</v>
      </c>
      <c r="E210" s="1" t="s">
        <v>771</v>
      </c>
      <c r="F210" s="1" t="s">
        <v>85</v>
      </c>
      <c r="G210" s="3">
        <v>0</v>
      </c>
      <c r="H210" s="4">
        <v>3061145.455478</v>
      </c>
      <c r="I210" s="4">
        <v>13827262.536288001</v>
      </c>
      <c r="J210" s="1" t="s">
        <v>44</v>
      </c>
      <c r="K210" s="1" t="s">
        <v>62</v>
      </c>
      <c r="M210" s="1" t="s">
        <v>772</v>
      </c>
      <c r="N210" s="1" t="s">
        <v>47</v>
      </c>
      <c r="O210" s="1" t="s">
        <v>48</v>
      </c>
      <c r="P210" s="1" t="s">
        <v>773</v>
      </c>
      <c r="Q210" s="1" t="s">
        <v>49</v>
      </c>
      <c r="R210" s="1" t="s">
        <v>50</v>
      </c>
      <c r="S210" s="5">
        <v>41640</v>
      </c>
      <c r="T210" s="5">
        <v>42004</v>
      </c>
      <c r="U210" s="1" t="s">
        <v>287</v>
      </c>
      <c r="V210" s="1" t="s">
        <v>288</v>
      </c>
      <c r="W210" s="5">
        <v>41717</v>
      </c>
      <c r="X210" s="1">
        <f t="shared" si="3"/>
        <v>3</v>
      </c>
      <c r="Y210" s="1" t="s">
        <v>774</v>
      </c>
      <c r="AB210" s="1" t="s">
        <v>775</v>
      </c>
      <c r="AC210" s="1" t="s">
        <v>776</v>
      </c>
      <c r="AD210" s="1" t="s">
        <v>772</v>
      </c>
      <c r="AF210" s="1" t="s">
        <v>261</v>
      </c>
      <c r="AG210" s="1" t="s">
        <v>773</v>
      </c>
      <c r="AH210" s="1" t="s">
        <v>47</v>
      </c>
      <c r="AI210" s="1" t="s">
        <v>48</v>
      </c>
      <c r="AJ210" s="1" t="s">
        <v>777</v>
      </c>
      <c r="AK210" s="1" t="s">
        <v>778</v>
      </c>
      <c r="AL210" s="4">
        <v>5590368</v>
      </c>
      <c r="AM210" s="4">
        <v>65</v>
      </c>
      <c r="AN210" s="4">
        <v>1</v>
      </c>
      <c r="AO210" s="1" t="s">
        <v>777</v>
      </c>
    </row>
    <row r="211" spans="1:41" x14ac:dyDescent="0.3">
      <c r="A211" s="1" t="s">
        <v>59</v>
      </c>
      <c r="B211" s="1" t="s">
        <v>41</v>
      </c>
      <c r="C211" s="2">
        <v>100</v>
      </c>
      <c r="D211" s="1" t="s">
        <v>42</v>
      </c>
      <c r="E211" s="1" t="s">
        <v>771</v>
      </c>
      <c r="F211" s="1" t="s">
        <v>85</v>
      </c>
      <c r="G211" s="3">
        <v>0</v>
      </c>
      <c r="H211" s="4">
        <v>3061145.455478</v>
      </c>
      <c r="I211" s="4">
        <v>13827262.536288001</v>
      </c>
      <c r="J211" s="1" t="s">
        <v>44</v>
      </c>
      <c r="K211" s="1" t="s">
        <v>62</v>
      </c>
      <c r="M211" s="1" t="s">
        <v>772</v>
      </c>
      <c r="N211" s="1" t="s">
        <v>47</v>
      </c>
      <c r="O211" s="1" t="s">
        <v>48</v>
      </c>
      <c r="P211" s="1" t="s">
        <v>773</v>
      </c>
      <c r="Q211" s="1" t="s">
        <v>49</v>
      </c>
      <c r="R211" s="1" t="s">
        <v>50</v>
      </c>
      <c r="S211" s="5">
        <v>41640</v>
      </c>
      <c r="T211" s="5">
        <v>42004</v>
      </c>
      <c r="U211" s="1" t="s">
        <v>287</v>
      </c>
      <c r="V211" s="1" t="s">
        <v>288</v>
      </c>
      <c r="W211" s="5">
        <v>41717</v>
      </c>
      <c r="X211" s="1">
        <f t="shared" si="3"/>
        <v>3</v>
      </c>
      <c r="Y211" s="1" t="s">
        <v>774</v>
      </c>
      <c r="AB211" s="1" t="s">
        <v>775</v>
      </c>
      <c r="AC211" s="1" t="s">
        <v>776</v>
      </c>
      <c r="AD211" s="1" t="s">
        <v>772</v>
      </c>
      <c r="AF211" s="1" t="s">
        <v>264</v>
      </c>
      <c r="AG211" s="1" t="s">
        <v>773</v>
      </c>
      <c r="AH211" s="1" t="s">
        <v>47</v>
      </c>
      <c r="AI211" s="1" t="s">
        <v>48</v>
      </c>
      <c r="AJ211" s="1" t="s">
        <v>779</v>
      </c>
      <c r="AK211" s="1" t="s">
        <v>780</v>
      </c>
      <c r="AL211" s="4">
        <v>2418432</v>
      </c>
      <c r="AM211" s="4">
        <v>24</v>
      </c>
      <c r="AN211" s="4">
        <v>1</v>
      </c>
      <c r="AO211" s="1" t="s">
        <v>779</v>
      </c>
    </row>
    <row r="212" spans="1:41" x14ac:dyDescent="0.3">
      <c r="A212" s="1" t="s">
        <v>59</v>
      </c>
      <c r="B212" s="1" t="s">
        <v>41</v>
      </c>
      <c r="C212" s="2">
        <v>100</v>
      </c>
      <c r="D212" s="1" t="s">
        <v>42</v>
      </c>
      <c r="E212" s="1" t="s">
        <v>771</v>
      </c>
      <c r="F212" s="1" t="s">
        <v>85</v>
      </c>
      <c r="G212" s="3">
        <v>0</v>
      </c>
      <c r="H212" s="4">
        <v>3061145.455478</v>
      </c>
      <c r="I212" s="4">
        <v>13827262.536288001</v>
      </c>
      <c r="J212" s="1" t="s">
        <v>44</v>
      </c>
      <c r="K212" s="1" t="s">
        <v>62</v>
      </c>
      <c r="M212" s="1" t="s">
        <v>772</v>
      </c>
      <c r="N212" s="1" t="s">
        <v>47</v>
      </c>
      <c r="O212" s="1" t="s">
        <v>48</v>
      </c>
      <c r="P212" s="1" t="s">
        <v>773</v>
      </c>
      <c r="Q212" s="1" t="s">
        <v>49</v>
      </c>
      <c r="R212" s="1" t="s">
        <v>50</v>
      </c>
      <c r="S212" s="5">
        <v>41640</v>
      </c>
      <c r="T212" s="5">
        <v>42004</v>
      </c>
      <c r="U212" s="1" t="s">
        <v>287</v>
      </c>
      <c r="V212" s="1" t="s">
        <v>288</v>
      </c>
      <c r="W212" s="5">
        <v>41717</v>
      </c>
      <c r="X212" s="1">
        <f t="shared" si="3"/>
        <v>3</v>
      </c>
      <c r="Y212" s="1" t="s">
        <v>774</v>
      </c>
      <c r="AB212" s="1" t="s">
        <v>775</v>
      </c>
      <c r="AC212" s="1" t="s">
        <v>776</v>
      </c>
      <c r="AD212" s="1" t="s">
        <v>772</v>
      </c>
      <c r="AF212" s="1" t="s">
        <v>266</v>
      </c>
      <c r="AG212" s="1" t="s">
        <v>773</v>
      </c>
      <c r="AH212" s="1" t="s">
        <v>47</v>
      </c>
      <c r="AI212" s="1" t="s">
        <v>48</v>
      </c>
      <c r="AJ212" s="1" t="s">
        <v>781</v>
      </c>
      <c r="AK212" s="1" t="s">
        <v>782</v>
      </c>
      <c r="AL212" s="4">
        <v>2964196</v>
      </c>
      <c r="AM212" s="4">
        <v>36</v>
      </c>
      <c r="AN212" s="4">
        <v>1</v>
      </c>
      <c r="AO212" s="1" t="s">
        <v>781</v>
      </c>
    </row>
    <row r="213" spans="1:41" x14ac:dyDescent="0.3">
      <c r="A213" s="1" t="s">
        <v>59</v>
      </c>
      <c r="B213" s="1" t="s">
        <v>41</v>
      </c>
      <c r="C213" s="2">
        <v>100</v>
      </c>
      <c r="D213" s="1" t="s">
        <v>42</v>
      </c>
      <c r="E213" s="1" t="s">
        <v>771</v>
      </c>
      <c r="F213" s="1" t="s">
        <v>85</v>
      </c>
      <c r="G213" s="3">
        <v>0</v>
      </c>
      <c r="H213" s="4">
        <v>3061145.455478</v>
      </c>
      <c r="I213" s="4">
        <v>13827262.536288001</v>
      </c>
      <c r="J213" s="1" t="s">
        <v>44</v>
      </c>
      <c r="K213" s="1" t="s">
        <v>62</v>
      </c>
      <c r="M213" s="1" t="s">
        <v>772</v>
      </c>
      <c r="N213" s="1" t="s">
        <v>47</v>
      </c>
      <c r="O213" s="1" t="s">
        <v>48</v>
      </c>
      <c r="P213" s="1" t="s">
        <v>773</v>
      </c>
      <c r="Q213" s="1" t="s">
        <v>49</v>
      </c>
      <c r="R213" s="1" t="s">
        <v>50</v>
      </c>
      <c r="S213" s="5">
        <v>41640</v>
      </c>
      <c r="T213" s="5">
        <v>42004</v>
      </c>
      <c r="U213" s="1" t="s">
        <v>287</v>
      </c>
      <c r="V213" s="1" t="s">
        <v>288</v>
      </c>
      <c r="W213" s="5">
        <v>41717</v>
      </c>
      <c r="X213" s="1">
        <f t="shared" si="3"/>
        <v>3</v>
      </c>
      <c r="Y213" s="1" t="s">
        <v>774</v>
      </c>
      <c r="AB213" s="1" t="s">
        <v>775</v>
      </c>
      <c r="AC213" s="1" t="s">
        <v>776</v>
      </c>
      <c r="AD213" s="1" t="s">
        <v>772</v>
      </c>
      <c r="AF213" s="1" t="s">
        <v>268</v>
      </c>
      <c r="AG213" s="1" t="s">
        <v>773</v>
      </c>
      <c r="AH213" s="1" t="s">
        <v>47</v>
      </c>
      <c r="AI213" s="1" t="s">
        <v>48</v>
      </c>
      <c r="AJ213" s="1" t="s">
        <v>783</v>
      </c>
      <c r="AK213" s="1" t="s">
        <v>784</v>
      </c>
      <c r="AL213" s="4">
        <v>2542136</v>
      </c>
      <c r="AM213" s="4">
        <v>4</v>
      </c>
      <c r="AN213" s="4">
        <v>1</v>
      </c>
      <c r="AO213" s="1" t="s">
        <v>783</v>
      </c>
    </row>
    <row r="214" spans="1:41" x14ac:dyDescent="0.3">
      <c r="A214" s="1" t="s">
        <v>59</v>
      </c>
      <c r="B214" s="1" t="s">
        <v>41</v>
      </c>
      <c r="C214" s="2">
        <v>100</v>
      </c>
      <c r="D214" s="1" t="s">
        <v>42</v>
      </c>
      <c r="E214" s="1" t="s">
        <v>771</v>
      </c>
      <c r="F214" s="1" t="s">
        <v>85</v>
      </c>
      <c r="G214" s="3">
        <v>0</v>
      </c>
      <c r="H214" s="4">
        <v>3061145.455478</v>
      </c>
      <c r="I214" s="4">
        <v>13827262.536288001</v>
      </c>
      <c r="J214" s="1" t="s">
        <v>44</v>
      </c>
      <c r="K214" s="1" t="s">
        <v>62</v>
      </c>
      <c r="M214" s="1" t="s">
        <v>772</v>
      </c>
      <c r="N214" s="1" t="s">
        <v>47</v>
      </c>
      <c r="O214" s="1" t="s">
        <v>48</v>
      </c>
      <c r="P214" s="1" t="s">
        <v>773</v>
      </c>
      <c r="Q214" s="1" t="s">
        <v>49</v>
      </c>
      <c r="R214" s="1" t="s">
        <v>50</v>
      </c>
      <c r="S214" s="5">
        <v>41640</v>
      </c>
      <c r="T214" s="5">
        <v>42004</v>
      </c>
      <c r="U214" s="1" t="s">
        <v>287</v>
      </c>
      <c r="V214" s="1" t="s">
        <v>288</v>
      </c>
      <c r="W214" s="5">
        <v>41717</v>
      </c>
      <c r="X214" s="1">
        <f t="shared" si="3"/>
        <v>3</v>
      </c>
      <c r="Y214" s="1" t="s">
        <v>774</v>
      </c>
      <c r="AB214" s="1" t="s">
        <v>775</v>
      </c>
      <c r="AC214" s="1" t="s">
        <v>776</v>
      </c>
      <c r="AD214" s="1" t="s">
        <v>772</v>
      </c>
      <c r="AF214" s="1" t="s">
        <v>270</v>
      </c>
      <c r="AG214" s="1" t="s">
        <v>773</v>
      </c>
      <c r="AH214" s="1" t="s">
        <v>47</v>
      </c>
      <c r="AI214" s="1" t="s">
        <v>48</v>
      </c>
      <c r="AJ214" s="1" t="s">
        <v>785</v>
      </c>
      <c r="AK214" s="1" t="s">
        <v>786</v>
      </c>
      <c r="AL214" s="4">
        <v>1901432</v>
      </c>
      <c r="AM214" s="4">
        <v>20</v>
      </c>
      <c r="AN214" s="4">
        <v>1</v>
      </c>
      <c r="AO214" s="1" t="s">
        <v>785</v>
      </c>
    </row>
    <row r="215" spans="1:41" x14ac:dyDescent="0.3">
      <c r="A215" s="1" t="s">
        <v>59</v>
      </c>
      <c r="B215" s="1" t="s">
        <v>41</v>
      </c>
      <c r="C215" s="2">
        <v>100</v>
      </c>
      <c r="D215" s="1" t="s">
        <v>42</v>
      </c>
      <c r="E215" s="1" t="s">
        <v>771</v>
      </c>
      <c r="F215" s="1" t="s">
        <v>85</v>
      </c>
      <c r="G215" s="3">
        <v>0</v>
      </c>
      <c r="H215" s="4">
        <v>3061145.455478</v>
      </c>
      <c r="I215" s="4">
        <v>13827262.536288001</v>
      </c>
      <c r="J215" s="1" t="s">
        <v>44</v>
      </c>
      <c r="K215" s="1" t="s">
        <v>62</v>
      </c>
      <c r="M215" s="1" t="s">
        <v>772</v>
      </c>
      <c r="N215" s="1" t="s">
        <v>47</v>
      </c>
      <c r="O215" s="1" t="s">
        <v>48</v>
      </c>
      <c r="P215" s="1" t="s">
        <v>773</v>
      </c>
      <c r="Q215" s="1" t="s">
        <v>49</v>
      </c>
      <c r="R215" s="1" t="s">
        <v>50</v>
      </c>
      <c r="S215" s="5">
        <v>41640</v>
      </c>
      <c r="T215" s="5">
        <v>42004</v>
      </c>
      <c r="U215" s="1" t="s">
        <v>287</v>
      </c>
      <c r="V215" s="1" t="s">
        <v>288</v>
      </c>
      <c r="W215" s="5">
        <v>41717</v>
      </c>
      <c r="X215" s="1">
        <f t="shared" si="3"/>
        <v>3</v>
      </c>
      <c r="Y215" s="1" t="s">
        <v>774</v>
      </c>
      <c r="AB215" s="1" t="s">
        <v>775</v>
      </c>
      <c r="AC215" s="1" t="s">
        <v>776</v>
      </c>
      <c r="AD215" s="1" t="s">
        <v>772</v>
      </c>
      <c r="AF215" s="1" t="s">
        <v>272</v>
      </c>
      <c r="AG215" s="1" t="s">
        <v>773</v>
      </c>
      <c r="AH215" s="1" t="s">
        <v>47</v>
      </c>
      <c r="AI215" s="1" t="s">
        <v>48</v>
      </c>
      <c r="AJ215" s="1" t="s">
        <v>787</v>
      </c>
      <c r="AK215" s="1" t="s">
        <v>788</v>
      </c>
      <c r="AL215" s="4">
        <v>3885584</v>
      </c>
      <c r="AM215" s="4">
        <v>52</v>
      </c>
      <c r="AN215" s="4">
        <v>1</v>
      </c>
      <c r="AO215" s="1" t="s">
        <v>787</v>
      </c>
    </row>
    <row r="216" spans="1:41" x14ac:dyDescent="0.3">
      <c r="A216" s="1" t="s">
        <v>59</v>
      </c>
      <c r="B216" s="1" t="s">
        <v>41</v>
      </c>
      <c r="C216" s="2">
        <v>100</v>
      </c>
      <c r="D216" s="1" t="s">
        <v>42</v>
      </c>
      <c r="E216" s="1" t="s">
        <v>771</v>
      </c>
      <c r="F216" s="1" t="s">
        <v>85</v>
      </c>
      <c r="G216" s="3">
        <v>0</v>
      </c>
      <c r="H216" s="4">
        <v>3061145.455478</v>
      </c>
      <c r="I216" s="4">
        <v>13827262.536288001</v>
      </c>
      <c r="J216" s="1" t="s">
        <v>44</v>
      </c>
      <c r="K216" s="1" t="s">
        <v>62</v>
      </c>
      <c r="M216" s="1" t="s">
        <v>772</v>
      </c>
      <c r="N216" s="1" t="s">
        <v>47</v>
      </c>
      <c r="O216" s="1" t="s">
        <v>48</v>
      </c>
      <c r="P216" s="1" t="s">
        <v>773</v>
      </c>
      <c r="Q216" s="1" t="s">
        <v>49</v>
      </c>
      <c r="R216" s="1" t="s">
        <v>50</v>
      </c>
      <c r="S216" s="5">
        <v>41640</v>
      </c>
      <c r="T216" s="5">
        <v>42004</v>
      </c>
      <c r="U216" s="1" t="s">
        <v>287</v>
      </c>
      <c r="V216" s="1" t="s">
        <v>288</v>
      </c>
      <c r="W216" s="5">
        <v>41717</v>
      </c>
      <c r="X216" s="1">
        <f t="shared" si="3"/>
        <v>3</v>
      </c>
      <c r="Y216" s="1" t="s">
        <v>774</v>
      </c>
      <c r="AB216" s="1" t="s">
        <v>775</v>
      </c>
      <c r="AC216" s="1" t="s">
        <v>776</v>
      </c>
      <c r="AD216" s="1" t="s">
        <v>772</v>
      </c>
      <c r="AF216" s="1" t="s">
        <v>274</v>
      </c>
      <c r="AG216" s="1" t="s">
        <v>773</v>
      </c>
      <c r="AH216" s="1" t="s">
        <v>47</v>
      </c>
      <c r="AI216" s="1" t="s">
        <v>48</v>
      </c>
      <c r="AJ216" s="1" t="s">
        <v>789</v>
      </c>
      <c r="AK216" s="1" t="s">
        <v>790</v>
      </c>
      <c r="AL216" s="4">
        <v>2468816</v>
      </c>
      <c r="AM216" s="4">
        <v>36</v>
      </c>
      <c r="AN216" s="4">
        <v>1</v>
      </c>
      <c r="AO216" s="1" t="s">
        <v>789</v>
      </c>
    </row>
    <row r="217" spans="1:41" x14ac:dyDescent="0.3">
      <c r="A217" s="1" t="s">
        <v>71</v>
      </c>
      <c r="B217" s="1" t="s">
        <v>41</v>
      </c>
      <c r="C217" s="2">
        <v>100</v>
      </c>
      <c r="D217" s="1" t="s">
        <v>42</v>
      </c>
      <c r="E217" s="1" t="s">
        <v>791</v>
      </c>
      <c r="G217" s="3">
        <v>461600</v>
      </c>
      <c r="H217" s="4">
        <v>3117233.1697610002</v>
      </c>
      <c r="I217" s="4">
        <v>13830485.102662001</v>
      </c>
      <c r="J217" s="1" t="s">
        <v>44</v>
      </c>
      <c r="K217" s="1" t="s">
        <v>62</v>
      </c>
      <c r="M217" s="1" t="s">
        <v>792</v>
      </c>
      <c r="N217" s="1" t="s">
        <v>47</v>
      </c>
      <c r="O217" s="1" t="s">
        <v>48</v>
      </c>
      <c r="P217" s="1" t="s">
        <v>181</v>
      </c>
      <c r="Q217" s="1" t="s">
        <v>49</v>
      </c>
      <c r="R217" s="1" t="s">
        <v>50</v>
      </c>
      <c r="S217" s="5">
        <v>41640</v>
      </c>
      <c r="T217" s="5">
        <v>42004</v>
      </c>
      <c r="U217" s="1" t="s">
        <v>287</v>
      </c>
      <c r="V217" s="1" t="s">
        <v>288</v>
      </c>
      <c r="W217" s="5">
        <v>41792</v>
      </c>
      <c r="X217" s="1">
        <f t="shared" si="3"/>
        <v>6</v>
      </c>
      <c r="Y217" s="1" t="s">
        <v>793</v>
      </c>
      <c r="AB217" s="1" t="s">
        <v>794</v>
      </c>
      <c r="AC217" s="1" t="s">
        <v>68</v>
      </c>
      <c r="AD217" s="1" t="s">
        <v>792</v>
      </c>
      <c r="AG217" s="1" t="s">
        <v>181</v>
      </c>
      <c r="AH217" s="1" t="s">
        <v>47</v>
      </c>
      <c r="AI217" s="1" t="s">
        <v>48</v>
      </c>
      <c r="AJ217" s="1" t="s">
        <v>795</v>
      </c>
      <c r="AK217" s="1" t="s">
        <v>796</v>
      </c>
      <c r="AL217" s="4">
        <v>3500000</v>
      </c>
      <c r="AM217" s="4">
        <v>36</v>
      </c>
      <c r="AN217" s="4">
        <v>1</v>
      </c>
      <c r="AO217" s="1" t="s">
        <v>795</v>
      </c>
    </row>
    <row r="218" spans="1:41" x14ac:dyDescent="0.3">
      <c r="A218" s="1" t="s">
        <v>59</v>
      </c>
      <c r="B218" s="1" t="s">
        <v>41</v>
      </c>
      <c r="C218" s="2">
        <v>100</v>
      </c>
      <c r="D218" s="1" t="s">
        <v>42</v>
      </c>
      <c r="E218" s="1" t="s">
        <v>797</v>
      </c>
      <c r="F218" s="1" t="s">
        <v>61</v>
      </c>
      <c r="G218" s="3">
        <v>0</v>
      </c>
      <c r="H218" s="4">
        <v>3189661.8999549998</v>
      </c>
      <c r="I218" s="4">
        <v>13767746.389387</v>
      </c>
      <c r="J218" s="1" t="s">
        <v>44</v>
      </c>
      <c r="K218" s="1" t="s">
        <v>62</v>
      </c>
      <c r="M218" s="1" t="s">
        <v>798</v>
      </c>
      <c r="N218" s="1" t="s">
        <v>47</v>
      </c>
      <c r="O218" s="1" t="s">
        <v>48</v>
      </c>
      <c r="P218" s="1" t="s">
        <v>799</v>
      </c>
      <c r="Q218" s="1" t="s">
        <v>49</v>
      </c>
      <c r="R218" s="1" t="s">
        <v>50</v>
      </c>
      <c r="S218" s="5">
        <v>41640</v>
      </c>
      <c r="T218" s="5">
        <v>42004</v>
      </c>
      <c r="U218" s="1" t="s">
        <v>287</v>
      </c>
      <c r="V218" s="1" t="s">
        <v>288</v>
      </c>
      <c r="W218" s="5">
        <v>41701</v>
      </c>
      <c r="X218" s="1">
        <f t="shared" si="3"/>
        <v>3</v>
      </c>
      <c r="Y218" s="1" t="s">
        <v>800</v>
      </c>
      <c r="AA218" s="1" t="s">
        <v>451</v>
      </c>
      <c r="AB218" s="1" t="s">
        <v>801</v>
      </c>
      <c r="AC218" s="1" t="s">
        <v>467</v>
      </c>
      <c r="AD218" s="1" t="s">
        <v>798</v>
      </c>
      <c r="AF218" s="1" t="s">
        <v>276</v>
      </c>
      <c r="AG218" s="1" t="s">
        <v>799</v>
      </c>
      <c r="AH218" s="1" t="s">
        <v>47</v>
      </c>
      <c r="AI218" s="1" t="s">
        <v>48</v>
      </c>
      <c r="AJ218" s="1" t="s">
        <v>802</v>
      </c>
      <c r="AK218" s="1" t="s">
        <v>803</v>
      </c>
      <c r="AL218" s="4">
        <v>571643</v>
      </c>
      <c r="AM218" s="4">
        <v>8</v>
      </c>
      <c r="AN218" s="4">
        <v>1</v>
      </c>
      <c r="AO218" s="1" t="s">
        <v>802</v>
      </c>
    </row>
    <row r="219" spans="1:41" x14ac:dyDescent="0.3">
      <c r="A219" s="1" t="s">
        <v>59</v>
      </c>
      <c r="B219" s="1" t="s">
        <v>41</v>
      </c>
      <c r="C219" s="2">
        <v>100</v>
      </c>
      <c r="D219" s="1" t="s">
        <v>42</v>
      </c>
      <c r="E219" s="1" t="s">
        <v>797</v>
      </c>
      <c r="F219" s="1" t="s">
        <v>61</v>
      </c>
      <c r="G219" s="3">
        <v>0</v>
      </c>
      <c r="H219" s="4">
        <v>3189661.8999549998</v>
      </c>
      <c r="I219" s="4">
        <v>13767746.389387</v>
      </c>
      <c r="J219" s="1" t="s">
        <v>44</v>
      </c>
      <c r="K219" s="1" t="s">
        <v>62</v>
      </c>
      <c r="M219" s="1" t="s">
        <v>798</v>
      </c>
      <c r="N219" s="1" t="s">
        <v>47</v>
      </c>
      <c r="O219" s="1" t="s">
        <v>48</v>
      </c>
      <c r="P219" s="1" t="s">
        <v>799</v>
      </c>
      <c r="Q219" s="1" t="s">
        <v>49</v>
      </c>
      <c r="R219" s="1" t="s">
        <v>50</v>
      </c>
      <c r="S219" s="5">
        <v>41640</v>
      </c>
      <c r="T219" s="5">
        <v>42004</v>
      </c>
      <c r="U219" s="1" t="s">
        <v>287</v>
      </c>
      <c r="V219" s="1" t="s">
        <v>288</v>
      </c>
      <c r="W219" s="5">
        <v>41701</v>
      </c>
      <c r="X219" s="1">
        <f t="shared" si="3"/>
        <v>3</v>
      </c>
      <c r="Y219" s="1" t="s">
        <v>800</v>
      </c>
      <c r="AA219" s="1" t="s">
        <v>451</v>
      </c>
      <c r="AB219" s="1" t="s">
        <v>801</v>
      </c>
      <c r="AC219" s="1" t="s">
        <v>467</v>
      </c>
      <c r="AD219" s="1" t="s">
        <v>798</v>
      </c>
      <c r="AF219" s="1" t="s">
        <v>276</v>
      </c>
      <c r="AG219" s="1" t="s">
        <v>799</v>
      </c>
      <c r="AH219" s="1" t="s">
        <v>47</v>
      </c>
      <c r="AI219" s="1" t="s">
        <v>48</v>
      </c>
      <c r="AJ219" s="1" t="s">
        <v>802</v>
      </c>
      <c r="AK219" s="1" t="s">
        <v>803</v>
      </c>
      <c r="AL219" s="4">
        <v>571643</v>
      </c>
      <c r="AM219" s="4">
        <v>8</v>
      </c>
      <c r="AN219" s="4">
        <v>1</v>
      </c>
      <c r="AO219" s="1" t="s">
        <v>802</v>
      </c>
    </row>
    <row r="220" spans="1:41" x14ac:dyDescent="0.3">
      <c r="A220" s="1" t="s">
        <v>59</v>
      </c>
      <c r="B220" s="1" t="s">
        <v>41</v>
      </c>
      <c r="C220" s="2">
        <v>100</v>
      </c>
      <c r="D220" s="1" t="s">
        <v>42</v>
      </c>
      <c r="E220" s="1" t="s">
        <v>797</v>
      </c>
      <c r="F220" s="1" t="s">
        <v>61</v>
      </c>
      <c r="G220" s="3">
        <v>0</v>
      </c>
      <c r="H220" s="4">
        <v>3189661.8999549998</v>
      </c>
      <c r="I220" s="4">
        <v>13767746.389387</v>
      </c>
      <c r="J220" s="1" t="s">
        <v>44</v>
      </c>
      <c r="K220" s="1" t="s">
        <v>62</v>
      </c>
      <c r="M220" s="1" t="s">
        <v>798</v>
      </c>
      <c r="N220" s="1" t="s">
        <v>47</v>
      </c>
      <c r="O220" s="1" t="s">
        <v>48</v>
      </c>
      <c r="P220" s="1" t="s">
        <v>799</v>
      </c>
      <c r="Q220" s="1" t="s">
        <v>49</v>
      </c>
      <c r="R220" s="1" t="s">
        <v>50</v>
      </c>
      <c r="S220" s="5">
        <v>41640</v>
      </c>
      <c r="T220" s="5">
        <v>42004</v>
      </c>
      <c r="U220" s="1" t="s">
        <v>287</v>
      </c>
      <c r="V220" s="1" t="s">
        <v>288</v>
      </c>
      <c r="W220" s="5">
        <v>41701</v>
      </c>
      <c r="X220" s="1">
        <f t="shared" si="3"/>
        <v>3</v>
      </c>
      <c r="Y220" s="1" t="s">
        <v>800</v>
      </c>
      <c r="AA220" s="1" t="s">
        <v>451</v>
      </c>
      <c r="AB220" s="1" t="s">
        <v>801</v>
      </c>
      <c r="AC220" s="1" t="s">
        <v>467</v>
      </c>
      <c r="AD220" s="1" t="s">
        <v>798</v>
      </c>
      <c r="AF220" s="1" t="s">
        <v>276</v>
      </c>
      <c r="AG220" s="1" t="s">
        <v>799</v>
      </c>
      <c r="AH220" s="1" t="s">
        <v>47</v>
      </c>
      <c r="AI220" s="1" t="s">
        <v>48</v>
      </c>
      <c r="AJ220" s="1" t="s">
        <v>802</v>
      </c>
      <c r="AK220" s="1" t="s">
        <v>803</v>
      </c>
      <c r="AL220" s="4">
        <v>571643</v>
      </c>
      <c r="AM220" s="4">
        <v>0</v>
      </c>
      <c r="AN220" s="4">
        <v>0</v>
      </c>
      <c r="AO220" s="1" t="s">
        <v>802</v>
      </c>
    </row>
    <row r="221" spans="1:41" x14ac:dyDescent="0.3">
      <c r="A221" s="1" t="s">
        <v>59</v>
      </c>
      <c r="B221" s="1" t="s">
        <v>41</v>
      </c>
      <c r="C221" s="2">
        <v>100</v>
      </c>
      <c r="D221" s="1" t="s">
        <v>42</v>
      </c>
      <c r="E221" s="1" t="s">
        <v>797</v>
      </c>
      <c r="F221" s="1" t="s">
        <v>61</v>
      </c>
      <c r="G221" s="3">
        <v>0</v>
      </c>
      <c r="H221" s="4">
        <v>3189661.8999549998</v>
      </c>
      <c r="I221" s="4">
        <v>13767746.389387</v>
      </c>
      <c r="J221" s="1" t="s">
        <v>44</v>
      </c>
      <c r="K221" s="1" t="s">
        <v>62</v>
      </c>
      <c r="M221" s="1" t="s">
        <v>798</v>
      </c>
      <c r="N221" s="1" t="s">
        <v>47</v>
      </c>
      <c r="O221" s="1" t="s">
        <v>48</v>
      </c>
      <c r="P221" s="1" t="s">
        <v>799</v>
      </c>
      <c r="Q221" s="1" t="s">
        <v>49</v>
      </c>
      <c r="R221" s="1" t="s">
        <v>50</v>
      </c>
      <c r="S221" s="5">
        <v>41640</v>
      </c>
      <c r="T221" s="5">
        <v>42004</v>
      </c>
      <c r="U221" s="1" t="s">
        <v>287</v>
      </c>
      <c r="V221" s="1" t="s">
        <v>288</v>
      </c>
      <c r="W221" s="5">
        <v>41701</v>
      </c>
      <c r="X221" s="1">
        <f t="shared" si="3"/>
        <v>3</v>
      </c>
      <c r="Y221" s="1" t="s">
        <v>800</v>
      </c>
      <c r="AA221" s="1" t="s">
        <v>451</v>
      </c>
      <c r="AB221" s="1" t="s">
        <v>801</v>
      </c>
      <c r="AC221" s="1" t="s">
        <v>467</v>
      </c>
      <c r="AD221" s="1" t="s">
        <v>798</v>
      </c>
      <c r="AF221" s="1" t="s">
        <v>261</v>
      </c>
      <c r="AG221" s="1" t="s">
        <v>799</v>
      </c>
      <c r="AH221" s="1" t="s">
        <v>47</v>
      </c>
      <c r="AI221" s="1" t="s">
        <v>48</v>
      </c>
      <c r="AJ221" s="1" t="s">
        <v>804</v>
      </c>
      <c r="AK221" s="1" t="s">
        <v>805</v>
      </c>
      <c r="AL221" s="4">
        <v>571643</v>
      </c>
      <c r="AM221" s="4">
        <v>6</v>
      </c>
      <c r="AN221" s="4">
        <v>1</v>
      </c>
      <c r="AO221" s="1" t="s">
        <v>804</v>
      </c>
    </row>
    <row r="222" spans="1:41" x14ac:dyDescent="0.3">
      <c r="A222" s="1" t="s">
        <v>59</v>
      </c>
      <c r="B222" s="1" t="s">
        <v>41</v>
      </c>
      <c r="C222" s="2">
        <v>100</v>
      </c>
      <c r="D222" s="1" t="s">
        <v>42</v>
      </c>
      <c r="E222" s="1" t="s">
        <v>797</v>
      </c>
      <c r="F222" s="1" t="s">
        <v>61</v>
      </c>
      <c r="G222" s="3">
        <v>0</v>
      </c>
      <c r="H222" s="4">
        <v>3189661.8999549998</v>
      </c>
      <c r="I222" s="4">
        <v>13767746.389387</v>
      </c>
      <c r="J222" s="1" t="s">
        <v>44</v>
      </c>
      <c r="K222" s="1" t="s">
        <v>62</v>
      </c>
      <c r="M222" s="1" t="s">
        <v>798</v>
      </c>
      <c r="N222" s="1" t="s">
        <v>47</v>
      </c>
      <c r="O222" s="1" t="s">
        <v>48</v>
      </c>
      <c r="P222" s="1" t="s">
        <v>799</v>
      </c>
      <c r="Q222" s="1" t="s">
        <v>49</v>
      </c>
      <c r="R222" s="1" t="s">
        <v>50</v>
      </c>
      <c r="S222" s="5">
        <v>41640</v>
      </c>
      <c r="T222" s="5">
        <v>42004</v>
      </c>
      <c r="U222" s="1" t="s">
        <v>287</v>
      </c>
      <c r="V222" s="1" t="s">
        <v>288</v>
      </c>
      <c r="W222" s="5">
        <v>41701</v>
      </c>
      <c r="X222" s="1">
        <f t="shared" si="3"/>
        <v>3</v>
      </c>
      <c r="Y222" s="1" t="s">
        <v>800</v>
      </c>
      <c r="AA222" s="1" t="s">
        <v>451</v>
      </c>
      <c r="AB222" s="1" t="s">
        <v>801</v>
      </c>
      <c r="AC222" s="1" t="s">
        <v>467</v>
      </c>
      <c r="AD222" s="1" t="s">
        <v>798</v>
      </c>
      <c r="AF222" s="1" t="s">
        <v>264</v>
      </c>
      <c r="AG222" s="1" t="s">
        <v>799</v>
      </c>
      <c r="AH222" s="1" t="s">
        <v>47</v>
      </c>
      <c r="AI222" s="1" t="s">
        <v>48</v>
      </c>
      <c r="AJ222" s="1" t="s">
        <v>806</v>
      </c>
      <c r="AK222" s="1" t="s">
        <v>807</v>
      </c>
      <c r="AL222" s="4">
        <v>571643</v>
      </c>
      <c r="AM222" s="4">
        <v>8</v>
      </c>
      <c r="AN222" s="4">
        <v>1</v>
      </c>
      <c r="AO222" s="1" t="s">
        <v>806</v>
      </c>
    </row>
    <row r="223" spans="1:41" x14ac:dyDescent="0.3">
      <c r="A223" s="1" t="s">
        <v>59</v>
      </c>
      <c r="B223" s="1" t="s">
        <v>41</v>
      </c>
      <c r="C223" s="2">
        <v>100</v>
      </c>
      <c r="D223" s="1" t="s">
        <v>42</v>
      </c>
      <c r="E223" s="1" t="s">
        <v>797</v>
      </c>
      <c r="F223" s="1" t="s">
        <v>61</v>
      </c>
      <c r="G223" s="3">
        <v>0</v>
      </c>
      <c r="H223" s="4">
        <v>3189661.8999549998</v>
      </c>
      <c r="I223" s="4">
        <v>13767746.389387</v>
      </c>
      <c r="J223" s="1" t="s">
        <v>44</v>
      </c>
      <c r="K223" s="1" t="s">
        <v>62</v>
      </c>
      <c r="M223" s="1" t="s">
        <v>798</v>
      </c>
      <c r="N223" s="1" t="s">
        <v>47</v>
      </c>
      <c r="O223" s="1" t="s">
        <v>48</v>
      </c>
      <c r="P223" s="1" t="s">
        <v>799</v>
      </c>
      <c r="Q223" s="1" t="s">
        <v>49</v>
      </c>
      <c r="R223" s="1" t="s">
        <v>50</v>
      </c>
      <c r="S223" s="5">
        <v>41640</v>
      </c>
      <c r="T223" s="5">
        <v>42004</v>
      </c>
      <c r="U223" s="1" t="s">
        <v>287</v>
      </c>
      <c r="V223" s="1" t="s">
        <v>288</v>
      </c>
      <c r="W223" s="5">
        <v>41701</v>
      </c>
      <c r="X223" s="1">
        <f t="shared" si="3"/>
        <v>3</v>
      </c>
      <c r="Y223" s="1" t="s">
        <v>800</v>
      </c>
      <c r="AA223" s="1" t="s">
        <v>451</v>
      </c>
      <c r="AB223" s="1" t="s">
        <v>801</v>
      </c>
      <c r="AC223" s="1" t="s">
        <v>467</v>
      </c>
      <c r="AD223" s="1" t="s">
        <v>798</v>
      </c>
      <c r="AF223" s="1" t="s">
        <v>266</v>
      </c>
      <c r="AG223" s="1" t="s">
        <v>799</v>
      </c>
      <c r="AH223" s="1" t="s">
        <v>47</v>
      </c>
      <c r="AI223" s="1" t="s">
        <v>48</v>
      </c>
      <c r="AJ223" s="1" t="s">
        <v>808</v>
      </c>
      <c r="AK223" s="1" t="s">
        <v>809</v>
      </c>
      <c r="AL223" s="4">
        <v>485794</v>
      </c>
      <c r="AM223" s="4">
        <v>8</v>
      </c>
      <c r="AN223" s="4">
        <v>1</v>
      </c>
      <c r="AO223" s="1" t="s">
        <v>808</v>
      </c>
    </row>
    <row r="224" spans="1:41" x14ac:dyDescent="0.3">
      <c r="A224" s="1" t="s">
        <v>59</v>
      </c>
      <c r="B224" s="1" t="s">
        <v>41</v>
      </c>
      <c r="C224" s="2">
        <v>100</v>
      </c>
      <c r="D224" s="1" t="s">
        <v>42</v>
      </c>
      <c r="E224" s="1" t="s">
        <v>797</v>
      </c>
      <c r="F224" s="1" t="s">
        <v>61</v>
      </c>
      <c r="G224" s="3">
        <v>0</v>
      </c>
      <c r="H224" s="4">
        <v>3189661.8999549998</v>
      </c>
      <c r="I224" s="4">
        <v>13767746.389387</v>
      </c>
      <c r="J224" s="1" t="s">
        <v>44</v>
      </c>
      <c r="K224" s="1" t="s">
        <v>62</v>
      </c>
      <c r="M224" s="1" t="s">
        <v>798</v>
      </c>
      <c r="N224" s="1" t="s">
        <v>47</v>
      </c>
      <c r="O224" s="1" t="s">
        <v>48</v>
      </c>
      <c r="P224" s="1" t="s">
        <v>799</v>
      </c>
      <c r="Q224" s="1" t="s">
        <v>49</v>
      </c>
      <c r="R224" s="1" t="s">
        <v>50</v>
      </c>
      <c r="S224" s="5">
        <v>41640</v>
      </c>
      <c r="T224" s="5">
        <v>42004</v>
      </c>
      <c r="U224" s="1" t="s">
        <v>287</v>
      </c>
      <c r="V224" s="1" t="s">
        <v>288</v>
      </c>
      <c r="W224" s="5">
        <v>41701</v>
      </c>
      <c r="X224" s="1">
        <f t="shared" si="3"/>
        <v>3</v>
      </c>
      <c r="Y224" s="1" t="s">
        <v>800</v>
      </c>
      <c r="AA224" s="1" t="s">
        <v>451</v>
      </c>
      <c r="AB224" s="1" t="s">
        <v>801</v>
      </c>
      <c r="AC224" s="1" t="s">
        <v>467</v>
      </c>
      <c r="AD224" s="1" t="s">
        <v>798</v>
      </c>
      <c r="AF224" s="1" t="s">
        <v>268</v>
      </c>
      <c r="AG224" s="1" t="s">
        <v>799</v>
      </c>
      <c r="AH224" s="1" t="s">
        <v>47</v>
      </c>
      <c r="AI224" s="1" t="s">
        <v>48</v>
      </c>
      <c r="AJ224" s="1" t="s">
        <v>810</v>
      </c>
      <c r="AK224" s="1" t="s">
        <v>811</v>
      </c>
      <c r="AL224" s="4">
        <v>571643</v>
      </c>
      <c r="AM224" s="4">
        <v>8</v>
      </c>
      <c r="AN224" s="4">
        <v>1</v>
      </c>
      <c r="AO224" s="1" t="s">
        <v>810</v>
      </c>
    </row>
    <row r="225" spans="1:41" x14ac:dyDescent="0.3">
      <c r="A225" s="1" t="s">
        <v>59</v>
      </c>
      <c r="B225" s="1" t="s">
        <v>41</v>
      </c>
      <c r="C225" s="2">
        <v>100</v>
      </c>
      <c r="D225" s="1" t="s">
        <v>42</v>
      </c>
      <c r="E225" s="1" t="s">
        <v>797</v>
      </c>
      <c r="F225" s="1" t="s">
        <v>61</v>
      </c>
      <c r="G225" s="3">
        <v>0</v>
      </c>
      <c r="H225" s="4">
        <v>3189661.8999549998</v>
      </c>
      <c r="I225" s="4">
        <v>13767746.389387</v>
      </c>
      <c r="J225" s="1" t="s">
        <v>44</v>
      </c>
      <c r="K225" s="1" t="s">
        <v>62</v>
      </c>
      <c r="M225" s="1" t="s">
        <v>798</v>
      </c>
      <c r="N225" s="1" t="s">
        <v>47</v>
      </c>
      <c r="O225" s="1" t="s">
        <v>48</v>
      </c>
      <c r="P225" s="1" t="s">
        <v>799</v>
      </c>
      <c r="Q225" s="1" t="s">
        <v>49</v>
      </c>
      <c r="R225" s="1" t="s">
        <v>50</v>
      </c>
      <c r="S225" s="5">
        <v>41640</v>
      </c>
      <c r="T225" s="5">
        <v>42004</v>
      </c>
      <c r="U225" s="1" t="s">
        <v>287</v>
      </c>
      <c r="V225" s="1" t="s">
        <v>288</v>
      </c>
      <c r="W225" s="5">
        <v>41701</v>
      </c>
      <c r="X225" s="1">
        <f t="shared" si="3"/>
        <v>3</v>
      </c>
      <c r="Y225" s="1" t="s">
        <v>800</v>
      </c>
      <c r="AA225" s="1" t="s">
        <v>451</v>
      </c>
      <c r="AB225" s="1" t="s">
        <v>801</v>
      </c>
      <c r="AC225" s="1" t="s">
        <v>467</v>
      </c>
      <c r="AD225" s="1" t="s">
        <v>798</v>
      </c>
      <c r="AF225" s="1" t="s">
        <v>270</v>
      </c>
      <c r="AG225" s="1" t="s">
        <v>799</v>
      </c>
      <c r="AH225" s="1" t="s">
        <v>47</v>
      </c>
      <c r="AI225" s="1" t="s">
        <v>48</v>
      </c>
      <c r="AJ225" s="1" t="s">
        <v>812</v>
      </c>
      <c r="AK225" s="1" t="s">
        <v>813</v>
      </c>
      <c r="AL225" s="4">
        <v>571643</v>
      </c>
      <c r="AM225" s="4">
        <v>8</v>
      </c>
      <c r="AN225" s="4">
        <v>1</v>
      </c>
      <c r="AO225" s="1" t="s">
        <v>812</v>
      </c>
    </row>
    <row r="226" spans="1:41" x14ac:dyDescent="0.3">
      <c r="A226" s="1" t="s">
        <v>59</v>
      </c>
      <c r="B226" s="1" t="s">
        <v>41</v>
      </c>
      <c r="C226" s="2">
        <v>100</v>
      </c>
      <c r="D226" s="1" t="s">
        <v>42</v>
      </c>
      <c r="E226" s="1" t="s">
        <v>797</v>
      </c>
      <c r="F226" s="1" t="s">
        <v>61</v>
      </c>
      <c r="G226" s="3">
        <v>0</v>
      </c>
      <c r="H226" s="4">
        <v>3189661.8999549998</v>
      </c>
      <c r="I226" s="4">
        <v>13767746.389387</v>
      </c>
      <c r="J226" s="1" t="s">
        <v>44</v>
      </c>
      <c r="K226" s="1" t="s">
        <v>62</v>
      </c>
      <c r="M226" s="1" t="s">
        <v>798</v>
      </c>
      <c r="N226" s="1" t="s">
        <v>47</v>
      </c>
      <c r="O226" s="1" t="s">
        <v>48</v>
      </c>
      <c r="P226" s="1" t="s">
        <v>799</v>
      </c>
      <c r="Q226" s="1" t="s">
        <v>49</v>
      </c>
      <c r="R226" s="1" t="s">
        <v>50</v>
      </c>
      <c r="S226" s="5">
        <v>41640</v>
      </c>
      <c r="T226" s="5">
        <v>42004</v>
      </c>
      <c r="U226" s="1" t="s">
        <v>287</v>
      </c>
      <c r="V226" s="1" t="s">
        <v>288</v>
      </c>
      <c r="W226" s="5">
        <v>41701</v>
      </c>
      <c r="X226" s="1">
        <f t="shared" si="3"/>
        <v>3</v>
      </c>
      <c r="Y226" s="1" t="s">
        <v>800</v>
      </c>
      <c r="AA226" s="1" t="s">
        <v>451</v>
      </c>
      <c r="AB226" s="1" t="s">
        <v>801</v>
      </c>
      <c r="AC226" s="1" t="s">
        <v>467</v>
      </c>
      <c r="AD226" s="1" t="s">
        <v>798</v>
      </c>
      <c r="AF226" s="1" t="s">
        <v>272</v>
      </c>
      <c r="AG226" s="1" t="s">
        <v>799</v>
      </c>
      <c r="AH226" s="1" t="s">
        <v>47</v>
      </c>
      <c r="AI226" s="1" t="s">
        <v>48</v>
      </c>
      <c r="AJ226" s="1" t="s">
        <v>814</v>
      </c>
      <c r="AK226" s="1" t="s">
        <v>815</v>
      </c>
      <c r="AL226" s="4">
        <v>485794</v>
      </c>
      <c r="AM226" s="4">
        <v>8</v>
      </c>
      <c r="AN226" s="4">
        <v>1</v>
      </c>
      <c r="AO226" s="1" t="s">
        <v>814</v>
      </c>
    </row>
    <row r="227" spans="1:41" x14ac:dyDescent="0.3">
      <c r="A227" s="1" t="s">
        <v>59</v>
      </c>
      <c r="B227" s="1" t="s">
        <v>41</v>
      </c>
      <c r="C227" s="2">
        <v>100</v>
      </c>
      <c r="D227" s="1" t="s">
        <v>42</v>
      </c>
      <c r="E227" s="1" t="s">
        <v>797</v>
      </c>
      <c r="F227" s="1" t="s">
        <v>61</v>
      </c>
      <c r="G227" s="3">
        <v>0</v>
      </c>
      <c r="H227" s="4">
        <v>3189661.8999549998</v>
      </c>
      <c r="I227" s="4">
        <v>13767746.389387</v>
      </c>
      <c r="J227" s="1" t="s">
        <v>44</v>
      </c>
      <c r="K227" s="1" t="s">
        <v>62</v>
      </c>
      <c r="M227" s="1" t="s">
        <v>798</v>
      </c>
      <c r="N227" s="1" t="s">
        <v>47</v>
      </c>
      <c r="O227" s="1" t="s">
        <v>48</v>
      </c>
      <c r="P227" s="1" t="s">
        <v>799</v>
      </c>
      <c r="Q227" s="1" t="s">
        <v>49</v>
      </c>
      <c r="R227" s="1" t="s">
        <v>50</v>
      </c>
      <c r="S227" s="5">
        <v>41640</v>
      </c>
      <c r="T227" s="5">
        <v>42004</v>
      </c>
      <c r="U227" s="1" t="s">
        <v>287</v>
      </c>
      <c r="V227" s="1" t="s">
        <v>288</v>
      </c>
      <c r="W227" s="5">
        <v>41701</v>
      </c>
      <c r="X227" s="1">
        <f t="shared" si="3"/>
        <v>3</v>
      </c>
      <c r="Y227" s="1" t="s">
        <v>800</v>
      </c>
      <c r="AA227" s="1" t="s">
        <v>451</v>
      </c>
      <c r="AB227" s="1" t="s">
        <v>801</v>
      </c>
      <c r="AC227" s="1" t="s">
        <v>467</v>
      </c>
      <c r="AD227" s="1" t="s">
        <v>798</v>
      </c>
      <c r="AF227" s="1" t="s">
        <v>274</v>
      </c>
      <c r="AG227" s="1" t="s">
        <v>799</v>
      </c>
      <c r="AH227" s="1" t="s">
        <v>47</v>
      </c>
      <c r="AI227" s="1" t="s">
        <v>48</v>
      </c>
      <c r="AJ227" s="1" t="s">
        <v>816</v>
      </c>
      <c r="AK227" s="1" t="s">
        <v>817</v>
      </c>
      <c r="AL227" s="4">
        <v>571643</v>
      </c>
      <c r="AM227" s="4">
        <v>8</v>
      </c>
      <c r="AN227" s="4">
        <v>1</v>
      </c>
      <c r="AO227" s="1" t="s">
        <v>816</v>
      </c>
    </row>
    <row r="228" spans="1:41" x14ac:dyDescent="0.3">
      <c r="A228" s="1" t="s">
        <v>59</v>
      </c>
      <c r="B228" s="1" t="s">
        <v>41</v>
      </c>
      <c r="C228" s="2">
        <v>100</v>
      </c>
      <c r="D228" s="1" t="s">
        <v>42</v>
      </c>
      <c r="E228" s="1" t="s">
        <v>797</v>
      </c>
      <c r="F228" s="1" t="s">
        <v>61</v>
      </c>
      <c r="G228" s="3">
        <v>0</v>
      </c>
      <c r="H228" s="4">
        <v>3189661.8999549998</v>
      </c>
      <c r="I228" s="4">
        <v>13767746.389387</v>
      </c>
      <c r="J228" s="1" t="s">
        <v>44</v>
      </c>
      <c r="K228" s="1" t="s">
        <v>62</v>
      </c>
      <c r="M228" s="1" t="s">
        <v>798</v>
      </c>
      <c r="N228" s="1" t="s">
        <v>47</v>
      </c>
      <c r="O228" s="1" t="s">
        <v>48</v>
      </c>
      <c r="P228" s="1" t="s">
        <v>799</v>
      </c>
      <c r="Q228" s="1" t="s">
        <v>49</v>
      </c>
      <c r="R228" s="1" t="s">
        <v>50</v>
      </c>
      <c r="S228" s="5">
        <v>41640</v>
      </c>
      <c r="T228" s="5">
        <v>42004</v>
      </c>
      <c r="U228" s="1" t="s">
        <v>287</v>
      </c>
      <c r="V228" s="1" t="s">
        <v>288</v>
      </c>
      <c r="W228" s="5">
        <v>41701</v>
      </c>
      <c r="X228" s="1">
        <f t="shared" si="3"/>
        <v>3</v>
      </c>
      <c r="Y228" s="1" t="s">
        <v>800</v>
      </c>
      <c r="AA228" s="1" t="s">
        <v>451</v>
      </c>
      <c r="AB228" s="1" t="s">
        <v>801</v>
      </c>
      <c r="AC228" s="1" t="s">
        <v>467</v>
      </c>
      <c r="AD228" s="1" t="s">
        <v>798</v>
      </c>
      <c r="AF228" s="1" t="s">
        <v>278</v>
      </c>
      <c r="AG228" s="1" t="s">
        <v>799</v>
      </c>
      <c r="AH228" s="1" t="s">
        <v>47</v>
      </c>
      <c r="AI228" s="1" t="s">
        <v>48</v>
      </c>
      <c r="AJ228" s="1" t="s">
        <v>818</v>
      </c>
      <c r="AK228" s="1" t="s">
        <v>819</v>
      </c>
      <c r="AL228" s="4">
        <v>571643</v>
      </c>
      <c r="AM228" s="4">
        <v>8</v>
      </c>
      <c r="AN228" s="4">
        <v>1</v>
      </c>
      <c r="AO228" s="1" t="s">
        <v>818</v>
      </c>
    </row>
    <row r="229" spans="1:41" x14ac:dyDescent="0.3">
      <c r="A229" s="1" t="s">
        <v>59</v>
      </c>
      <c r="B229" s="1" t="s">
        <v>41</v>
      </c>
      <c r="C229" s="2">
        <v>100</v>
      </c>
      <c r="D229" s="1" t="s">
        <v>42</v>
      </c>
      <c r="E229" s="1" t="s">
        <v>797</v>
      </c>
      <c r="F229" s="1" t="s">
        <v>61</v>
      </c>
      <c r="G229" s="3">
        <v>0</v>
      </c>
      <c r="H229" s="4">
        <v>3189661.8999549998</v>
      </c>
      <c r="I229" s="4">
        <v>13767746.389387</v>
      </c>
      <c r="J229" s="1" t="s">
        <v>44</v>
      </c>
      <c r="K229" s="1" t="s">
        <v>62</v>
      </c>
      <c r="M229" s="1" t="s">
        <v>798</v>
      </c>
      <c r="N229" s="1" t="s">
        <v>47</v>
      </c>
      <c r="O229" s="1" t="s">
        <v>48</v>
      </c>
      <c r="P229" s="1" t="s">
        <v>799</v>
      </c>
      <c r="Q229" s="1" t="s">
        <v>49</v>
      </c>
      <c r="R229" s="1" t="s">
        <v>50</v>
      </c>
      <c r="S229" s="5">
        <v>41640</v>
      </c>
      <c r="T229" s="5">
        <v>42004</v>
      </c>
      <c r="U229" s="1" t="s">
        <v>287</v>
      </c>
      <c r="V229" s="1" t="s">
        <v>288</v>
      </c>
      <c r="W229" s="5">
        <v>41701</v>
      </c>
      <c r="X229" s="1">
        <f t="shared" si="3"/>
        <v>3</v>
      </c>
      <c r="Y229" s="1" t="s">
        <v>800</v>
      </c>
      <c r="AA229" s="1" t="s">
        <v>451</v>
      </c>
      <c r="AB229" s="1" t="s">
        <v>801</v>
      </c>
      <c r="AC229" s="1" t="s">
        <v>467</v>
      </c>
      <c r="AD229" s="1" t="s">
        <v>798</v>
      </c>
      <c r="AF229" s="1" t="s">
        <v>280</v>
      </c>
      <c r="AG229" s="1" t="s">
        <v>799</v>
      </c>
      <c r="AH229" s="1" t="s">
        <v>47</v>
      </c>
      <c r="AI229" s="1" t="s">
        <v>48</v>
      </c>
      <c r="AJ229" s="1" t="s">
        <v>820</v>
      </c>
      <c r="AK229" s="1" t="s">
        <v>821</v>
      </c>
      <c r="AL229" s="4">
        <v>571643</v>
      </c>
      <c r="AM229" s="4">
        <v>8</v>
      </c>
      <c r="AN229" s="4">
        <v>1</v>
      </c>
      <c r="AO229" s="1" t="s">
        <v>820</v>
      </c>
    </row>
    <row r="230" spans="1:41" x14ac:dyDescent="0.3">
      <c r="A230" s="1" t="s">
        <v>59</v>
      </c>
      <c r="B230" s="1" t="s">
        <v>41</v>
      </c>
      <c r="C230" s="2">
        <v>100</v>
      </c>
      <c r="D230" s="1" t="s">
        <v>42</v>
      </c>
      <c r="E230" s="1" t="s">
        <v>797</v>
      </c>
      <c r="F230" s="1" t="s">
        <v>61</v>
      </c>
      <c r="G230" s="3">
        <v>0</v>
      </c>
      <c r="H230" s="4">
        <v>3189661.8999549998</v>
      </c>
      <c r="I230" s="4">
        <v>13767746.389387</v>
      </c>
      <c r="J230" s="1" t="s">
        <v>44</v>
      </c>
      <c r="K230" s="1" t="s">
        <v>62</v>
      </c>
      <c r="M230" s="1" t="s">
        <v>798</v>
      </c>
      <c r="N230" s="1" t="s">
        <v>47</v>
      </c>
      <c r="O230" s="1" t="s">
        <v>48</v>
      </c>
      <c r="P230" s="1" t="s">
        <v>799</v>
      </c>
      <c r="Q230" s="1" t="s">
        <v>49</v>
      </c>
      <c r="R230" s="1" t="s">
        <v>50</v>
      </c>
      <c r="S230" s="5">
        <v>41640</v>
      </c>
      <c r="T230" s="5">
        <v>42004</v>
      </c>
      <c r="U230" s="1" t="s">
        <v>287</v>
      </c>
      <c r="V230" s="1" t="s">
        <v>288</v>
      </c>
      <c r="W230" s="5">
        <v>41701</v>
      </c>
      <c r="X230" s="1">
        <f t="shared" si="3"/>
        <v>3</v>
      </c>
      <c r="Y230" s="1" t="s">
        <v>800</v>
      </c>
      <c r="AA230" s="1" t="s">
        <v>451</v>
      </c>
      <c r="AB230" s="1" t="s">
        <v>801</v>
      </c>
      <c r="AC230" s="1" t="s">
        <v>467</v>
      </c>
      <c r="AD230" s="1" t="s">
        <v>798</v>
      </c>
      <c r="AF230" s="1" t="s">
        <v>282</v>
      </c>
      <c r="AG230" s="1" t="s">
        <v>799</v>
      </c>
      <c r="AH230" s="1" t="s">
        <v>47</v>
      </c>
      <c r="AI230" s="1" t="s">
        <v>48</v>
      </c>
      <c r="AJ230" s="1" t="s">
        <v>822</v>
      </c>
      <c r="AK230" s="1" t="s">
        <v>823</v>
      </c>
      <c r="AL230" s="4">
        <v>571643</v>
      </c>
      <c r="AM230" s="4">
        <v>8</v>
      </c>
      <c r="AN230" s="4">
        <v>1</v>
      </c>
      <c r="AO230" s="1" t="s">
        <v>822</v>
      </c>
    </row>
    <row r="231" spans="1:41" x14ac:dyDescent="0.3">
      <c r="A231" s="1" t="s">
        <v>59</v>
      </c>
      <c r="B231" s="1" t="s">
        <v>41</v>
      </c>
      <c r="C231" s="2">
        <v>100</v>
      </c>
      <c r="D231" s="1" t="s">
        <v>42</v>
      </c>
      <c r="E231" s="1" t="s">
        <v>797</v>
      </c>
      <c r="F231" s="1" t="s">
        <v>61</v>
      </c>
      <c r="G231" s="3">
        <v>0</v>
      </c>
      <c r="H231" s="4">
        <v>3189661.8999549998</v>
      </c>
      <c r="I231" s="4">
        <v>13767746.389387</v>
      </c>
      <c r="J231" s="1" t="s">
        <v>44</v>
      </c>
      <c r="K231" s="1" t="s">
        <v>62</v>
      </c>
      <c r="M231" s="1" t="s">
        <v>798</v>
      </c>
      <c r="N231" s="1" t="s">
        <v>47</v>
      </c>
      <c r="O231" s="1" t="s">
        <v>48</v>
      </c>
      <c r="P231" s="1" t="s">
        <v>799</v>
      </c>
      <c r="Q231" s="1" t="s">
        <v>49</v>
      </c>
      <c r="R231" s="1" t="s">
        <v>50</v>
      </c>
      <c r="S231" s="5">
        <v>41640</v>
      </c>
      <c r="T231" s="5">
        <v>42004</v>
      </c>
      <c r="U231" s="1" t="s">
        <v>287</v>
      </c>
      <c r="V231" s="1" t="s">
        <v>288</v>
      </c>
      <c r="W231" s="5">
        <v>41701</v>
      </c>
      <c r="X231" s="1">
        <f t="shared" si="3"/>
        <v>3</v>
      </c>
      <c r="Y231" s="1" t="s">
        <v>800</v>
      </c>
      <c r="AA231" s="1" t="s">
        <v>451</v>
      </c>
      <c r="AB231" s="1" t="s">
        <v>801</v>
      </c>
      <c r="AC231" s="1" t="s">
        <v>467</v>
      </c>
      <c r="AD231" s="1" t="s">
        <v>798</v>
      </c>
      <c r="AF231" s="1" t="s">
        <v>293</v>
      </c>
      <c r="AG231" s="1" t="s">
        <v>799</v>
      </c>
      <c r="AH231" s="1" t="s">
        <v>47</v>
      </c>
      <c r="AI231" s="1" t="s">
        <v>48</v>
      </c>
      <c r="AJ231" s="1" t="s">
        <v>824</v>
      </c>
      <c r="AK231" s="1" t="s">
        <v>825</v>
      </c>
      <c r="AL231" s="4">
        <v>571643</v>
      </c>
      <c r="AM231" s="4">
        <v>8</v>
      </c>
      <c r="AN231" s="4">
        <v>1</v>
      </c>
      <c r="AO231" s="1" t="s">
        <v>824</v>
      </c>
    </row>
    <row r="232" spans="1:41" x14ac:dyDescent="0.3">
      <c r="A232" s="1" t="s">
        <v>59</v>
      </c>
      <c r="B232" s="1" t="s">
        <v>41</v>
      </c>
      <c r="C232" s="2">
        <v>100</v>
      </c>
      <c r="D232" s="1" t="s">
        <v>42</v>
      </c>
      <c r="E232" s="1" t="s">
        <v>797</v>
      </c>
      <c r="F232" s="1" t="s">
        <v>61</v>
      </c>
      <c r="G232" s="3">
        <v>0</v>
      </c>
      <c r="H232" s="4">
        <v>3189661.8999549998</v>
      </c>
      <c r="I232" s="4">
        <v>13767746.389387</v>
      </c>
      <c r="J232" s="1" t="s">
        <v>44</v>
      </c>
      <c r="K232" s="1" t="s">
        <v>62</v>
      </c>
      <c r="M232" s="1" t="s">
        <v>798</v>
      </c>
      <c r="N232" s="1" t="s">
        <v>47</v>
      </c>
      <c r="O232" s="1" t="s">
        <v>48</v>
      </c>
      <c r="P232" s="1" t="s">
        <v>799</v>
      </c>
      <c r="Q232" s="1" t="s">
        <v>49</v>
      </c>
      <c r="R232" s="1" t="s">
        <v>50</v>
      </c>
      <c r="S232" s="5">
        <v>41640</v>
      </c>
      <c r="T232" s="5">
        <v>42004</v>
      </c>
      <c r="U232" s="1" t="s">
        <v>287</v>
      </c>
      <c r="V232" s="1" t="s">
        <v>288</v>
      </c>
      <c r="W232" s="5">
        <v>41701</v>
      </c>
      <c r="X232" s="1">
        <f t="shared" si="3"/>
        <v>3</v>
      </c>
      <c r="Y232" s="1" t="s">
        <v>800</v>
      </c>
      <c r="AA232" s="1" t="s">
        <v>451</v>
      </c>
      <c r="AB232" s="1" t="s">
        <v>801</v>
      </c>
      <c r="AC232" s="1" t="s">
        <v>467</v>
      </c>
      <c r="AD232" s="1" t="s">
        <v>798</v>
      </c>
      <c r="AF232" s="1" t="s">
        <v>306</v>
      </c>
      <c r="AG232" s="1" t="s">
        <v>799</v>
      </c>
      <c r="AH232" s="1" t="s">
        <v>47</v>
      </c>
      <c r="AI232" s="1" t="s">
        <v>48</v>
      </c>
      <c r="AJ232" s="1" t="s">
        <v>826</v>
      </c>
      <c r="AK232" s="1" t="s">
        <v>827</v>
      </c>
      <c r="AL232" s="4">
        <v>571643</v>
      </c>
      <c r="AM232" s="4">
        <v>8</v>
      </c>
      <c r="AN232" s="4">
        <v>1</v>
      </c>
      <c r="AO232" s="1" t="s">
        <v>826</v>
      </c>
    </row>
    <row r="233" spans="1:41" x14ac:dyDescent="0.3">
      <c r="A233" s="1" t="s">
        <v>59</v>
      </c>
      <c r="B233" s="1" t="s">
        <v>41</v>
      </c>
      <c r="C233" s="2">
        <v>100</v>
      </c>
      <c r="D233" s="1" t="s">
        <v>42</v>
      </c>
      <c r="E233" s="1" t="s">
        <v>797</v>
      </c>
      <c r="F233" s="1" t="s">
        <v>61</v>
      </c>
      <c r="G233" s="3">
        <v>0</v>
      </c>
      <c r="H233" s="4">
        <v>3189661.8999549998</v>
      </c>
      <c r="I233" s="4">
        <v>13767746.389387</v>
      </c>
      <c r="J233" s="1" t="s">
        <v>44</v>
      </c>
      <c r="K233" s="1" t="s">
        <v>62</v>
      </c>
      <c r="M233" s="1" t="s">
        <v>798</v>
      </c>
      <c r="N233" s="1" t="s">
        <v>47</v>
      </c>
      <c r="O233" s="1" t="s">
        <v>48</v>
      </c>
      <c r="P233" s="1" t="s">
        <v>799</v>
      </c>
      <c r="Q233" s="1" t="s">
        <v>49</v>
      </c>
      <c r="R233" s="1" t="s">
        <v>50</v>
      </c>
      <c r="S233" s="5">
        <v>41640</v>
      </c>
      <c r="T233" s="5">
        <v>42004</v>
      </c>
      <c r="U233" s="1" t="s">
        <v>287</v>
      </c>
      <c r="V233" s="1" t="s">
        <v>288</v>
      </c>
      <c r="W233" s="5">
        <v>41701</v>
      </c>
      <c r="X233" s="1">
        <f t="shared" si="3"/>
        <v>3</v>
      </c>
      <c r="Y233" s="1" t="s">
        <v>800</v>
      </c>
      <c r="AA233" s="1" t="s">
        <v>451</v>
      </c>
      <c r="AB233" s="1" t="s">
        <v>801</v>
      </c>
      <c r="AC233" s="1" t="s">
        <v>467</v>
      </c>
      <c r="AD233" s="1" t="s">
        <v>798</v>
      </c>
      <c r="AF233" s="1" t="s">
        <v>308</v>
      </c>
      <c r="AG233" s="1" t="s">
        <v>799</v>
      </c>
      <c r="AH233" s="1" t="s">
        <v>47</v>
      </c>
      <c r="AI233" s="1" t="s">
        <v>48</v>
      </c>
      <c r="AJ233" s="1" t="s">
        <v>828</v>
      </c>
      <c r="AK233" s="1" t="s">
        <v>829</v>
      </c>
      <c r="AL233" s="4">
        <v>477737</v>
      </c>
      <c r="AM233" s="4">
        <v>6</v>
      </c>
      <c r="AN233" s="4">
        <v>1</v>
      </c>
      <c r="AO233" s="1" t="s">
        <v>828</v>
      </c>
    </row>
    <row r="234" spans="1:41" x14ac:dyDescent="0.3">
      <c r="A234" s="1" t="s">
        <v>59</v>
      </c>
      <c r="B234" s="1" t="s">
        <v>41</v>
      </c>
      <c r="C234" s="2">
        <v>100</v>
      </c>
      <c r="D234" s="1" t="s">
        <v>42</v>
      </c>
      <c r="E234" s="1" t="s">
        <v>797</v>
      </c>
      <c r="F234" s="1" t="s">
        <v>61</v>
      </c>
      <c r="G234" s="3">
        <v>0</v>
      </c>
      <c r="H234" s="4">
        <v>3189661.8999549998</v>
      </c>
      <c r="I234" s="4">
        <v>13767746.389387</v>
      </c>
      <c r="J234" s="1" t="s">
        <v>44</v>
      </c>
      <c r="K234" s="1" t="s">
        <v>62</v>
      </c>
      <c r="M234" s="1" t="s">
        <v>798</v>
      </c>
      <c r="N234" s="1" t="s">
        <v>47</v>
      </c>
      <c r="O234" s="1" t="s">
        <v>48</v>
      </c>
      <c r="P234" s="1" t="s">
        <v>799</v>
      </c>
      <c r="Q234" s="1" t="s">
        <v>49</v>
      </c>
      <c r="R234" s="1" t="s">
        <v>50</v>
      </c>
      <c r="S234" s="5">
        <v>41640</v>
      </c>
      <c r="T234" s="5">
        <v>42004</v>
      </c>
      <c r="U234" s="1" t="s">
        <v>287</v>
      </c>
      <c r="V234" s="1" t="s">
        <v>288</v>
      </c>
      <c r="W234" s="5">
        <v>41701</v>
      </c>
      <c r="X234" s="1">
        <f t="shared" si="3"/>
        <v>3</v>
      </c>
      <c r="Y234" s="1" t="s">
        <v>800</v>
      </c>
      <c r="AA234" s="1" t="s">
        <v>451</v>
      </c>
      <c r="AB234" s="1" t="s">
        <v>801</v>
      </c>
      <c r="AC234" s="1" t="s">
        <v>467</v>
      </c>
      <c r="AD234" s="1" t="s">
        <v>798</v>
      </c>
      <c r="AF234" s="1" t="s">
        <v>310</v>
      </c>
      <c r="AG234" s="1" t="s">
        <v>799</v>
      </c>
      <c r="AH234" s="1" t="s">
        <v>47</v>
      </c>
      <c r="AI234" s="1" t="s">
        <v>48</v>
      </c>
      <c r="AJ234" s="1" t="s">
        <v>830</v>
      </c>
      <c r="AK234" s="1" t="s">
        <v>831</v>
      </c>
      <c r="AL234" s="4">
        <v>348963</v>
      </c>
      <c r="AM234" s="4">
        <v>0</v>
      </c>
      <c r="AN234" s="4">
        <v>1</v>
      </c>
      <c r="AO234" s="1" t="s">
        <v>830</v>
      </c>
    </row>
    <row r="235" spans="1:41" x14ac:dyDescent="0.3">
      <c r="A235" s="1" t="s">
        <v>215</v>
      </c>
      <c r="B235" s="1" t="s">
        <v>41</v>
      </c>
      <c r="C235" s="2">
        <v>100</v>
      </c>
      <c r="D235" s="1" t="s">
        <v>42</v>
      </c>
      <c r="E235" s="1" t="s">
        <v>832</v>
      </c>
      <c r="G235" s="3">
        <v>18262</v>
      </c>
      <c r="H235" s="4">
        <v>3061806.7809830001</v>
      </c>
      <c r="I235" s="4">
        <v>13849386.608480001</v>
      </c>
      <c r="J235" s="1" t="s">
        <v>44</v>
      </c>
      <c r="K235" s="1" t="s">
        <v>62</v>
      </c>
      <c r="M235" s="1" t="s">
        <v>833</v>
      </c>
      <c r="N235" s="1" t="s">
        <v>47</v>
      </c>
      <c r="O235" s="1" t="s">
        <v>48</v>
      </c>
      <c r="P235" s="1" t="s">
        <v>834</v>
      </c>
      <c r="Q235" s="1" t="s">
        <v>49</v>
      </c>
      <c r="R235" s="1" t="s">
        <v>50</v>
      </c>
      <c r="S235" s="5">
        <v>41640</v>
      </c>
      <c r="T235" s="5">
        <v>42004</v>
      </c>
      <c r="U235" s="1" t="s">
        <v>287</v>
      </c>
      <c r="V235" s="1" t="s">
        <v>288</v>
      </c>
      <c r="W235" s="5">
        <v>41772</v>
      </c>
      <c r="X235" s="1">
        <f t="shared" si="3"/>
        <v>5</v>
      </c>
      <c r="Y235" s="1" t="s">
        <v>835</v>
      </c>
      <c r="AB235" s="1" t="s">
        <v>504</v>
      </c>
      <c r="AC235" s="1" t="s">
        <v>505</v>
      </c>
      <c r="AD235" s="1" t="s">
        <v>833</v>
      </c>
      <c r="AF235" s="1" t="s">
        <v>264</v>
      </c>
      <c r="AG235" s="1" t="s">
        <v>834</v>
      </c>
      <c r="AH235" s="1" t="s">
        <v>47</v>
      </c>
      <c r="AI235" s="1" t="s">
        <v>48</v>
      </c>
      <c r="AJ235" s="1" t="s">
        <v>836</v>
      </c>
      <c r="AK235" s="1" t="s">
        <v>837</v>
      </c>
      <c r="AL235" s="4">
        <v>13086388</v>
      </c>
      <c r="AM235" s="4">
        <v>155</v>
      </c>
      <c r="AN235" s="4">
        <v>1</v>
      </c>
      <c r="AO235" s="1" t="s">
        <v>836</v>
      </c>
    </row>
    <row r="236" spans="1:41" x14ac:dyDescent="0.3">
      <c r="A236" s="1" t="s">
        <v>71</v>
      </c>
      <c r="B236" s="1" t="s">
        <v>41</v>
      </c>
      <c r="C236" s="2">
        <v>100</v>
      </c>
      <c r="D236" s="1" t="s">
        <v>42</v>
      </c>
      <c r="E236" s="1" t="s">
        <v>838</v>
      </c>
      <c r="G236" s="3">
        <v>339115</v>
      </c>
      <c r="H236" s="4">
        <v>3106009.6275909999</v>
      </c>
      <c r="I236" s="4">
        <v>13817688.306360001</v>
      </c>
      <c r="J236" s="1" t="s">
        <v>44</v>
      </c>
      <c r="K236" s="1" t="s">
        <v>62</v>
      </c>
      <c r="M236" s="1" t="s">
        <v>839</v>
      </c>
      <c r="N236" s="1" t="s">
        <v>47</v>
      </c>
      <c r="O236" s="1" t="s">
        <v>48</v>
      </c>
      <c r="P236" s="1" t="s">
        <v>840</v>
      </c>
      <c r="Q236" s="1" t="s">
        <v>49</v>
      </c>
      <c r="R236" s="1" t="s">
        <v>50</v>
      </c>
      <c r="S236" s="5">
        <v>41640</v>
      </c>
      <c r="T236" s="5">
        <v>42004</v>
      </c>
      <c r="U236" s="1" t="s">
        <v>287</v>
      </c>
      <c r="V236" s="1" t="s">
        <v>288</v>
      </c>
      <c r="W236" s="5">
        <v>41771</v>
      </c>
      <c r="X236" s="1">
        <f t="shared" si="3"/>
        <v>5</v>
      </c>
      <c r="Y236" s="1" t="s">
        <v>841</v>
      </c>
      <c r="AB236" s="1" t="s">
        <v>842</v>
      </c>
      <c r="AC236" s="1" t="s">
        <v>55</v>
      </c>
      <c r="AD236" s="1" t="s">
        <v>839</v>
      </c>
      <c r="AF236" s="1" t="s">
        <v>268</v>
      </c>
      <c r="AG236" s="1" t="s">
        <v>840</v>
      </c>
      <c r="AH236" s="1" t="s">
        <v>47</v>
      </c>
      <c r="AI236" s="1" t="s">
        <v>48</v>
      </c>
      <c r="AJ236" s="1" t="s">
        <v>843</v>
      </c>
      <c r="AK236" s="1" t="s">
        <v>844</v>
      </c>
      <c r="AL236" s="4">
        <v>5142000</v>
      </c>
      <c r="AM236" s="4">
        <v>124</v>
      </c>
      <c r="AN236" s="4">
        <v>1</v>
      </c>
      <c r="AO236" s="1" t="s">
        <v>843</v>
      </c>
    </row>
    <row r="237" spans="1:41" x14ac:dyDescent="0.3">
      <c r="A237" s="1" t="s">
        <v>71</v>
      </c>
      <c r="B237" s="1" t="s">
        <v>41</v>
      </c>
      <c r="C237" s="2">
        <v>100</v>
      </c>
      <c r="D237" s="1" t="s">
        <v>42</v>
      </c>
      <c r="E237" s="1" t="s">
        <v>838</v>
      </c>
      <c r="G237" s="3">
        <v>339115</v>
      </c>
      <c r="H237" s="4">
        <v>3106009.6275909999</v>
      </c>
      <c r="I237" s="4">
        <v>13817688.306360001</v>
      </c>
      <c r="J237" s="1" t="s">
        <v>44</v>
      </c>
      <c r="K237" s="1" t="s">
        <v>62</v>
      </c>
      <c r="M237" s="1" t="s">
        <v>839</v>
      </c>
      <c r="N237" s="1" t="s">
        <v>47</v>
      </c>
      <c r="O237" s="1" t="s">
        <v>48</v>
      </c>
      <c r="P237" s="1" t="s">
        <v>840</v>
      </c>
      <c r="Q237" s="1" t="s">
        <v>49</v>
      </c>
      <c r="R237" s="1" t="s">
        <v>50</v>
      </c>
      <c r="S237" s="5">
        <v>41640</v>
      </c>
      <c r="T237" s="5">
        <v>42004</v>
      </c>
      <c r="U237" s="1" t="s">
        <v>287</v>
      </c>
      <c r="V237" s="1" t="s">
        <v>288</v>
      </c>
      <c r="W237" s="5">
        <v>41771</v>
      </c>
      <c r="X237" s="1">
        <f t="shared" si="3"/>
        <v>5</v>
      </c>
      <c r="Y237" s="1" t="s">
        <v>841</v>
      </c>
      <c r="AB237" s="1" t="s">
        <v>842</v>
      </c>
      <c r="AC237" s="1" t="s">
        <v>55</v>
      </c>
      <c r="AD237" s="1" t="s">
        <v>839</v>
      </c>
      <c r="AF237" s="1" t="s">
        <v>261</v>
      </c>
      <c r="AG237" s="1" t="s">
        <v>840</v>
      </c>
      <c r="AH237" s="1" t="s">
        <v>47</v>
      </c>
      <c r="AI237" s="1" t="s">
        <v>48</v>
      </c>
      <c r="AJ237" s="1" t="s">
        <v>845</v>
      </c>
      <c r="AK237" s="1" t="s">
        <v>846</v>
      </c>
      <c r="AL237" s="4">
        <v>4103990</v>
      </c>
      <c r="AM237" s="4">
        <v>120</v>
      </c>
      <c r="AN237" s="4">
        <v>1</v>
      </c>
      <c r="AO237" s="1" t="s">
        <v>845</v>
      </c>
    </row>
    <row r="238" spans="1:41" x14ac:dyDescent="0.3">
      <c r="A238" s="1" t="s">
        <v>71</v>
      </c>
      <c r="B238" s="1" t="s">
        <v>41</v>
      </c>
      <c r="C238" s="2">
        <v>100</v>
      </c>
      <c r="D238" s="1" t="s">
        <v>42</v>
      </c>
      <c r="E238" s="1" t="s">
        <v>838</v>
      </c>
      <c r="G238" s="3">
        <v>339115</v>
      </c>
      <c r="H238" s="4">
        <v>3106009.6275909999</v>
      </c>
      <c r="I238" s="4">
        <v>13817688.306360001</v>
      </c>
      <c r="J238" s="1" t="s">
        <v>44</v>
      </c>
      <c r="K238" s="1" t="s">
        <v>62</v>
      </c>
      <c r="M238" s="1" t="s">
        <v>839</v>
      </c>
      <c r="N238" s="1" t="s">
        <v>47</v>
      </c>
      <c r="O238" s="1" t="s">
        <v>48</v>
      </c>
      <c r="P238" s="1" t="s">
        <v>840</v>
      </c>
      <c r="Q238" s="1" t="s">
        <v>49</v>
      </c>
      <c r="R238" s="1" t="s">
        <v>50</v>
      </c>
      <c r="S238" s="5">
        <v>41640</v>
      </c>
      <c r="T238" s="5">
        <v>42004</v>
      </c>
      <c r="U238" s="1" t="s">
        <v>287</v>
      </c>
      <c r="V238" s="1" t="s">
        <v>288</v>
      </c>
      <c r="W238" s="5">
        <v>41771</v>
      </c>
      <c r="X238" s="1">
        <f t="shared" si="3"/>
        <v>5</v>
      </c>
      <c r="Y238" s="1" t="s">
        <v>841</v>
      </c>
      <c r="AB238" s="1" t="s">
        <v>842</v>
      </c>
      <c r="AC238" s="1" t="s">
        <v>55</v>
      </c>
      <c r="AD238" s="1" t="s">
        <v>839</v>
      </c>
      <c r="AF238" s="1" t="s">
        <v>264</v>
      </c>
      <c r="AG238" s="1" t="s">
        <v>840</v>
      </c>
      <c r="AH238" s="1" t="s">
        <v>47</v>
      </c>
      <c r="AI238" s="1" t="s">
        <v>48</v>
      </c>
      <c r="AJ238" s="1" t="s">
        <v>847</v>
      </c>
      <c r="AK238" s="1" t="s">
        <v>848</v>
      </c>
      <c r="AL238" s="4">
        <v>1502000</v>
      </c>
      <c r="AM238" s="4">
        <v>56</v>
      </c>
      <c r="AN238" s="4">
        <v>1</v>
      </c>
      <c r="AO238" s="1" t="s">
        <v>847</v>
      </c>
    </row>
    <row r="239" spans="1:41" x14ac:dyDescent="0.3">
      <c r="A239" s="1" t="s">
        <v>71</v>
      </c>
      <c r="B239" s="1" t="s">
        <v>41</v>
      </c>
      <c r="C239" s="2">
        <v>100</v>
      </c>
      <c r="D239" s="1" t="s">
        <v>42</v>
      </c>
      <c r="E239" s="1" t="s">
        <v>838</v>
      </c>
      <c r="G239" s="3">
        <v>339115</v>
      </c>
      <c r="H239" s="4">
        <v>3106009.6275909999</v>
      </c>
      <c r="I239" s="4">
        <v>13817688.306360001</v>
      </c>
      <c r="J239" s="1" t="s">
        <v>44</v>
      </c>
      <c r="K239" s="1" t="s">
        <v>62</v>
      </c>
      <c r="M239" s="1" t="s">
        <v>839</v>
      </c>
      <c r="N239" s="1" t="s">
        <v>47</v>
      </c>
      <c r="O239" s="1" t="s">
        <v>48</v>
      </c>
      <c r="P239" s="1" t="s">
        <v>840</v>
      </c>
      <c r="Q239" s="1" t="s">
        <v>49</v>
      </c>
      <c r="R239" s="1" t="s">
        <v>50</v>
      </c>
      <c r="S239" s="5">
        <v>41640</v>
      </c>
      <c r="T239" s="5">
        <v>42004</v>
      </c>
      <c r="U239" s="1" t="s">
        <v>287</v>
      </c>
      <c r="V239" s="1" t="s">
        <v>288</v>
      </c>
      <c r="W239" s="5">
        <v>41771</v>
      </c>
      <c r="X239" s="1">
        <f t="shared" si="3"/>
        <v>5</v>
      </c>
      <c r="Y239" s="1" t="s">
        <v>841</v>
      </c>
      <c r="AB239" s="1" t="s">
        <v>842</v>
      </c>
      <c r="AC239" s="1" t="s">
        <v>55</v>
      </c>
      <c r="AD239" s="1" t="s">
        <v>839</v>
      </c>
      <c r="AF239" s="1" t="s">
        <v>266</v>
      </c>
      <c r="AG239" s="1" t="s">
        <v>840</v>
      </c>
      <c r="AH239" s="1" t="s">
        <v>47</v>
      </c>
      <c r="AI239" s="1" t="s">
        <v>48</v>
      </c>
      <c r="AJ239" s="1" t="s">
        <v>849</v>
      </c>
      <c r="AK239" s="1" t="s">
        <v>850</v>
      </c>
      <c r="AL239" s="4">
        <v>9300000</v>
      </c>
      <c r="AM239" s="4">
        <v>78</v>
      </c>
      <c r="AN239" s="4">
        <v>1</v>
      </c>
      <c r="AO239" s="1" t="s">
        <v>849</v>
      </c>
    </row>
    <row r="240" spans="1:41" x14ac:dyDescent="0.3">
      <c r="A240" s="1" t="s">
        <v>215</v>
      </c>
      <c r="B240" s="1" t="s">
        <v>41</v>
      </c>
      <c r="C240" s="2">
        <v>100</v>
      </c>
      <c r="D240" s="1" t="s">
        <v>42</v>
      </c>
      <c r="E240" s="1" t="s">
        <v>600</v>
      </c>
      <c r="G240" s="3">
        <v>19397</v>
      </c>
      <c r="H240" s="4">
        <v>3116617.3669489999</v>
      </c>
      <c r="I240" s="4">
        <v>13833777.010561001</v>
      </c>
      <c r="J240" s="1" t="s">
        <v>44</v>
      </c>
      <c r="K240" s="1" t="s">
        <v>62</v>
      </c>
      <c r="M240" s="1" t="s">
        <v>601</v>
      </c>
      <c r="N240" s="1" t="s">
        <v>47</v>
      </c>
      <c r="O240" s="1" t="s">
        <v>48</v>
      </c>
      <c r="P240" s="1" t="s">
        <v>478</v>
      </c>
      <c r="Q240" s="1" t="s">
        <v>49</v>
      </c>
      <c r="R240" s="1" t="s">
        <v>50</v>
      </c>
      <c r="S240" s="5">
        <v>41640</v>
      </c>
      <c r="T240" s="5">
        <v>42004</v>
      </c>
      <c r="U240" s="1" t="s">
        <v>287</v>
      </c>
      <c r="V240" s="1" t="s">
        <v>288</v>
      </c>
      <c r="W240" s="5">
        <v>41743</v>
      </c>
      <c r="X240" s="1">
        <f t="shared" si="3"/>
        <v>4</v>
      </c>
      <c r="Y240" s="1" t="s">
        <v>602</v>
      </c>
      <c r="AB240" s="1" t="s">
        <v>603</v>
      </c>
      <c r="AC240" s="1" t="s">
        <v>68</v>
      </c>
      <c r="AD240" s="1" t="s">
        <v>601</v>
      </c>
      <c r="AF240" s="1" t="s">
        <v>261</v>
      </c>
      <c r="AG240" s="1" t="s">
        <v>478</v>
      </c>
      <c r="AH240" s="1" t="s">
        <v>47</v>
      </c>
      <c r="AI240" s="1" t="s">
        <v>48</v>
      </c>
      <c r="AJ240" s="1" t="s">
        <v>851</v>
      </c>
      <c r="AK240" s="1" t="s">
        <v>852</v>
      </c>
      <c r="AL240" s="4">
        <v>5694339</v>
      </c>
      <c r="AM240" s="4">
        <v>53</v>
      </c>
      <c r="AN240" s="4">
        <v>1</v>
      </c>
      <c r="AO240" s="1" t="s">
        <v>851</v>
      </c>
    </row>
    <row r="241" spans="1:41" x14ac:dyDescent="0.3">
      <c r="A241" s="1" t="s">
        <v>71</v>
      </c>
      <c r="B241" s="1" t="s">
        <v>41</v>
      </c>
      <c r="C241" s="2">
        <v>100</v>
      </c>
      <c r="D241" s="1" t="s">
        <v>42</v>
      </c>
      <c r="E241" s="1" t="s">
        <v>447</v>
      </c>
      <c r="G241" s="3">
        <v>0</v>
      </c>
      <c r="H241" s="4">
        <v>3107739.46686</v>
      </c>
      <c r="I241" s="4">
        <v>13858904.051679</v>
      </c>
      <c r="J241" s="1" t="s">
        <v>44</v>
      </c>
      <c r="K241" s="1" t="s">
        <v>62</v>
      </c>
      <c r="M241" s="1" t="s">
        <v>448</v>
      </c>
      <c r="N241" s="1" t="s">
        <v>47</v>
      </c>
      <c r="O241" s="1" t="s">
        <v>48</v>
      </c>
      <c r="P241" s="1" t="s">
        <v>449</v>
      </c>
      <c r="Q241" s="1" t="s">
        <v>49</v>
      </c>
      <c r="R241" s="1" t="s">
        <v>50</v>
      </c>
      <c r="S241" s="5">
        <v>41640</v>
      </c>
      <c r="T241" s="5">
        <v>42004</v>
      </c>
      <c r="U241" s="1" t="s">
        <v>287</v>
      </c>
      <c r="V241" s="1" t="s">
        <v>288</v>
      </c>
      <c r="W241" s="5">
        <v>41855</v>
      </c>
      <c r="X241" s="1">
        <f t="shared" si="3"/>
        <v>8</v>
      </c>
      <c r="Y241" s="1" t="s">
        <v>450</v>
      </c>
      <c r="AA241" s="1" t="s">
        <v>451</v>
      </c>
      <c r="AB241" s="1" t="s">
        <v>452</v>
      </c>
      <c r="AC241" s="1" t="s">
        <v>68</v>
      </c>
      <c r="AD241" s="1" t="s">
        <v>448</v>
      </c>
      <c r="AF241" s="1" t="s">
        <v>261</v>
      </c>
      <c r="AG241" s="1" t="s">
        <v>449</v>
      </c>
      <c r="AH241" s="1" t="s">
        <v>47</v>
      </c>
      <c r="AI241" s="1" t="s">
        <v>48</v>
      </c>
      <c r="AJ241" s="1" t="s">
        <v>853</v>
      </c>
      <c r="AK241" s="1" t="s">
        <v>854</v>
      </c>
      <c r="AL241" s="4">
        <v>8500000</v>
      </c>
      <c r="AM241" s="4">
        <v>96</v>
      </c>
      <c r="AN241" s="4">
        <v>1</v>
      </c>
      <c r="AO241" s="1" t="s">
        <v>853</v>
      </c>
    </row>
    <row r="242" spans="1:41" x14ac:dyDescent="0.3">
      <c r="A242" s="1" t="s">
        <v>71</v>
      </c>
      <c r="B242" s="1" t="s">
        <v>41</v>
      </c>
      <c r="C242" s="2">
        <v>100</v>
      </c>
      <c r="D242" s="1" t="s">
        <v>42</v>
      </c>
      <c r="E242" s="1" t="s">
        <v>447</v>
      </c>
      <c r="G242" s="3">
        <v>0</v>
      </c>
      <c r="H242" s="4">
        <v>3107739.46686</v>
      </c>
      <c r="I242" s="4">
        <v>13858904.051679</v>
      </c>
      <c r="J242" s="1" t="s">
        <v>44</v>
      </c>
      <c r="K242" s="1" t="s">
        <v>62</v>
      </c>
      <c r="M242" s="1" t="s">
        <v>448</v>
      </c>
      <c r="N242" s="1" t="s">
        <v>47</v>
      </c>
      <c r="O242" s="1" t="s">
        <v>48</v>
      </c>
      <c r="P242" s="1" t="s">
        <v>449</v>
      </c>
      <c r="Q242" s="1" t="s">
        <v>49</v>
      </c>
      <c r="R242" s="1" t="s">
        <v>50</v>
      </c>
      <c r="S242" s="5">
        <v>41640</v>
      </c>
      <c r="T242" s="5">
        <v>42004</v>
      </c>
      <c r="U242" s="1" t="s">
        <v>287</v>
      </c>
      <c r="V242" s="1" t="s">
        <v>288</v>
      </c>
      <c r="W242" s="5">
        <v>41855</v>
      </c>
      <c r="X242" s="1">
        <f t="shared" si="3"/>
        <v>8</v>
      </c>
      <c r="Y242" s="1" t="s">
        <v>450</v>
      </c>
      <c r="AA242" s="1" t="s">
        <v>451</v>
      </c>
      <c r="AB242" s="1" t="s">
        <v>452</v>
      </c>
      <c r="AC242" s="1" t="s">
        <v>68</v>
      </c>
      <c r="AD242" s="1" t="s">
        <v>448</v>
      </c>
      <c r="AF242" s="1" t="s">
        <v>264</v>
      </c>
      <c r="AG242" s="1" t="s">
        <v>449</v>
      </c>
      <c r="AH242" s="1" t="s">
        <v>47</v>
      </c>
      <c r="AI242" s="1" t="s">
        <v>48</v>
      </c>
      <c r="AJ242" s="1" t="s">
        <v>855</v>
      </c>
      <c r="AK242" s="1" t="s">
        <v>856</v>
      </c>
      <c r="AL242" s="4">
        <v>7800000</v>
      </c>
      <c r="AM242" s="4">
        <v>98</v>
      </c>
      <c r="AN242" s="4">
        <v>1</v>
      </c>
      <c r="AO242" s="1" t="s">
        <v>855</v>
      </c>
    </row>
    <row r="243" spans="1:41" x14ac:dyDescent="0.3">
      <c r="A243" s="1" t="s">
        <v>71</v>
      </c>
      <c r="B243" s="1" t="s">
        <v>41</v>
      </c>
      <c r="C243" s="2">
        <v>100</v>
      </c>
      <c r="D243" s="1" t="s">
        <v>42</v>
      </c>
      <c r="E243" s="1" t="s">
        <v>447</v>
      </c>
      <c r="G243" s="3">
        <v>0</v>
      </c>
      <c r="H243" s="4">
        <v>3107739.46686</v>
      </c>
      <c r="I243" s="4">
        <v>13858904.051679</v>
      </c>
      <c r="J243" s="1" t="s">
        <v>44</v>
      </c>
      <c r="K243" s="1" t="s">
        <v>62</v>
      </c>
      <c r="M243" s="1" t="s">
        <v>448</v>
      </c>
      <c r="N243" s="1" t="s">
        <v>47</v>
      </c>
      <c r="O243" s="1" t="s">
        <v>48</v>
      </c>
      <c r="P243" s="1" t="s">
        <v>449</v>
      </c>
      <c r="Q243" s="1" t="s">
        <v>49</v>
      </c>
      <c r="R243" s="1" t="s">
        <v>50</v>
      </c>
      <c r="S243" s="5">
        <v>41640</v>
      </c>
      <c r="T243" s="5">
        <v>42004</v>
      </c>
      <c r="U243" s="1" t="s">
        <v>287</v>
      </c>
      <c r="V243" s="1" t="s">
        <v>288</v>
      </c>
      <c r="W243" s="5">
        <v>41855</v>
      </c>
      <c r="X243" s="1">
        <f t="shared" si="3"/>
        <v>8</v>
      </c>
      <c r="Y243" s="1" t="s">
        <v>450</v>
      </c>
      <c r="AA243" s="1" t="s">
        <v>451</v>
      </c>
      <c r="AB243" s="1" t="s">
        <v>452</v>
      </c>
      <c r="AC243" s="1" t="s">
        <v>68</v>
      </c>
      <c r="AD243" s="1" t="s">
        <v>448</v>
      </c>
      <c r="AF243" s="1" t="s">
        <v>266</v>
      </c>
      <c r="AG243" s="1" t="s">
        <v>449</v>
      </c>
      <c r="AH243" s="1" t="s">
        <v>47</v>
      </c>
      <c r="AI243" s="1" t="s">
        <v>48</v>
      </c>
      <c r="AJ243" s="1" t="s">
        <v>857</v>
      </c>
      <c r="AK243" s="1" t="s">
        <v>858</v>
      </c>
      <c r="AL243" s="4">
        <v>5000000</v>
      </c>
      <c r="AM243" s="4">
        <v>56</v>
      </c>
      <c r="AN243" s="4">
        <v>1</v>
      </c>
      <c r="AO243" s="1" t="s">
        <v>857</v>
      </c>
    </row>
    <row r="244" spans="1:41" x14ac:dyDescent="0.3">
      <c r="A244" s="1" t="s">
        <v>40</v>
      </c>
      <c r="B244" s="1" t="s">
        <v>41</v>
      </c>
      <c r="C244" s="2">
        <v>100</v>
      </c>
      <c r="D244" s="1" t="s">
        <v>42</v>
      </c>
      <c r="E244" s="1" t="s">
        <v>315</v>
      </c>
      <c r="G244" s="3">
        <v>46</v>
      </c>
      <c r="H244" s="4">
        <v>3073746.6507529998</v>
      </c>
      <c r="I244" s="4">
        <v>13844062.746758999</v>
      </c>
      <c r="J244" s="1" t="s">
        <v>44</v>
      </c>
      <c r="K244" s="1" t="s">
        <v>45</v>
      </c>
      <c r="L244" s="1" t="s">
        <v>315</v>
      </c>
      <c r="M244" s="1" t="s">
        <v>859</v>
      </c>
      <c r="N244" s="1" t="s">
        <v>47</v>
      </c>
      <c r="O244" s="1" t="s">
        <v>48</v>
      </c>
      <c r="P244" s="1" t="s">
        <v>315</v>
      </c>
      <c r="Q244" s="1" t="s">
        <v>49</v>
      </c>
      <c r="R244" s="1" t="s">
        <v>50</v>
      </c>
      <c r="S244" s="5">
        <v>41640</v>
      </c>
      <c r="T244" s="5">
        <v>42004</v>
      </c>
      <c r="U244" s="1" t="s">
        <v>287</v>
      </c>
      <c r="V244" s="1" t="s">
        <v>288</v>
      </c>
      <c r="W244" s="5">
        <v>41710</v>
      </c>
      <c r="X244" s="1">
        <f t="shared" si="3"/>
        <v>3</v>
      </c>
      <c r="Y244" s="1" t="s">
        <v>860</v>
      </c>
      <c r="AB244" s="1" t="s">
        <v>318</v>
      </c>
      <c r="AC244" s="1" t="s">
        <v>251</v>
      </c>
      <c r="AD244" s="1" t="s">
        <v>859</v>
      </c>
      <c r="AF244" s="1" t="s">
        <v>332</v>
      </c>
      <c r="AG244" s="1" t="s">
        <v>315</v>
      </c>
      <c r="AH244" s="1" t="s">
        <v>47</v>
      </c>
      <c r="AI244" s="1" t="s">
        <v>48</v>
      </c>
      <c r="AJ244" s="1" t="s">
        <v>861</v>
      </c>
      <c r="AK244" s="1" t="s">
        <v>862</v>
      </c>
      <c r="AL244" s="4">
        <v>3052000</v>
      </c>
      <c r="AM244" s="4">
        <v>23</v>
      </c>
      <c r="AN244" s="4">
        <v>1</v>
      </c>
      <c r="AO244" s="1" t="s">
        <v>861</v>
      </c>
    </row>
    <row r="245" spans="1:41" x14ac:dyDescent="0.3">
      <c r="A245" s="1" t="s">
        <v>40</v>
      </c>
      <c r="B245" s="1" t="s">
        <v>41</v>
      </c>
      <c r="C245" s="2">
        <v>100</v>
      </c>
      <c r="D245" s="1" t="s">
        <v>42</v>
      </c>
      <c r="E245" s="1" t="s">
        <v>315</v>
      </c>
      <c r="G245" s="3">
        <v>46</v>
      </c>
      <c r="H245" s="4">
        <v>3073746.6507529998</v>
      </c>
      <c r="I245" s="4">
        <v>13844062.746758999</v>
      </c>
      <c r="J245" s="1" t="s">
        <v>44</v>
      </c>
      <c r="K245" s="1" t="s">
        <v>45</v>
      </c>
      <c r="L245" s="1" t="s">
        <v>315</v>
      </c>
      <c r="M245" s="1" t="s">
        <v>859</v>
      </c>
      <c r="N245" s="1" t="s">
        <v>47</v>
      </c>
      <c r="O245" s="1" t="s">
        <v>48</v>
      </c>
      <c r="P245" s="1" t="s">
        <v>315</v>
      </c>
      <c r="Q245" s="1" t="s">
        <v>49</v>
      </c>
      <c r="R245" s="1" t="s">
        <v>50</v>
      </c>
      <c r="S245" s="5">
        <v>41640</v>
      </c>
      <c r="T245" s="5">
        <v>42004</v>
      </c>
      <c r="U245" s="1" t="s">
        <v>287</v>
      </c>
      <c r="V245" s="1" t="s">
        <v>288</v>
      </c>
      <c r="W245" s="5">
        <v>41710</v>
      </c>
      <c r="X245" s="1">
        <f t="shared" si="3"/>
        <v>3</v>
      </c>
      <c r="Y245" s="1" t="s">
        <v>860</v>
      </c>
      <c r="AB245" s="1" t="s">
        <v>318</v>
      </c>
      <c r="AC245" s="1" t="s">
        <v>251</v>
      </c>
      <c r="AD245" s="1" t="s">
        <v>859</v>
      </c>
      <c r="AF245" s="1" t="s">
        <v>432</v>
      </c>
      <c r="AG245" s="1" t="s">
        <v>315</v>
      </c>
      <c r="AH245" s="1" t="s">
        <v>47</v>
      </c>
      <c r="AI245" s="1" t="s">
        <v>48</v>
      </c>
      <c r="AJ245" s="1" t="s">
        <v>863</v>
      </c>
      <c r="AK245" s="1" t="s">
        <v>864</v>
      </c>
      <c r="AL245" s="4">
        <v>3052000</v>
      </c>
      <c r="AM245" s="4">
        <v>25</v>
      </c>
      <c r="AN245" s="4">
        <v>1</v>
      </c>
      <c r="AO245" s="1" t="s">
        <v>863</v>
      </c>
    </row>
    <row r="246" spans="1:41" x14ac:dyDescent="0.3">
      <c r="A246" s="1" t="s">
        <v>40</v>
      </c>
      <c r="B246" s="1" t="s">
        <v>41</v>
      </c>
      <c r="C246" s="2">
        <v>100</v>
      </c>
      <c r="D246" s="1" t="s">
        <v>42</v>
      </c>
      <c r="E246" s="1" t="s">
        <v>315</v>
      </c>
      <c r="G246" s="3">
        <v>46</v>
      </c>
      <c r="H246" s="4">
        <v>3073746.6507529998</v>
      </c>
      <c r="I246" s="4">
        <v>13844062.746758999</v>
      </c>
      <c r="J246" s="1" t="s">
        <v>44</v>
      </c>
      <c r="K246" s="1" t="s">
        <v>45</v>
      </c>
      <c r="L246" s="1" t="s">
        <v>315</v>
      </c>
      <c r="M246" s="1" t="s">
        <v>859</v>
      </c>
      <c r="N246" s="1" t="s">
        <v>47</v>
      </c>
      <c r="O246" s="1" t="s">
        <v>48</v>
      </c>
      <c r="P246" s="1" t="s">
        <v>315</v>
      </c>
      <c r="Q246" s="1" t="s">
        <v>49</v>
      </c>
      <c r="R246" s="1" t="s">
        <v>50</v>
      </c>
      <c r="S246" s="5">
        <v>41640</v>
      </c>
      <c r="T246" s="5">
        <v>42004</v>
      </c>
      <c r="U246" s="1" t="s">
        <v>287</v>
      </c>
      <c r="V246" s="1" t="s">
        <v>288</v>
      </c>
      <c r="W246" s="5">
        <v>41710</v>
      </c>
      <c r="X246" s="1">
        <f t="shared" si="3"/>
        <v>3</v>
      </c>
      <c r="Y246" s="1" t="s">
        <v>860</v>
      </c>
      <c r="AB246" s="1" t="s">
        <v>318</v>
      </c>
      <c r="AC246" s="1" t="s">
        <v>251</v>
      </c>
      <c r="AD246" s="1" t="s">
        <v>859</v>
      </c>
      <c r="AF246" s="1" t="s">
        <v>435</v>
      </c>
      <c r="AG246" s="1" t="s">
        <v>315</v>
      </c>
      <c r="AH246" s="1" t="s">
        <v>47</v>
      </c>
      <c r="AI246" s="1" t="s">
        <v>48</v>
      </c>
      <c r="AJ246" s="1" t="s">
        <v>865</v>
      </c>
      <c r="AK246" s="1" t="s">
        <v>864</v>
      </c>
      <c r="AL246" s="4">
        <v>3052000</v>
      </c>
      <c r="AM246" s="4">
        <v>25</v>
      </c>
      <c r="AN246" s="4">
        <v>1</v>
      </c>
      <c r="AO246" s="1" t="s">
        <v>865</v>
      </c>
    </row>
    <row r="247" spans="1:41" x14ac:dyDescent="0.3">
      <c r="A247" s="1" t="s">
        <v>40</v>
      </c>
      <c r="B247" s="1" t="s">
        <v>41</v>
      </c>
      <c r="C247" s="2">
        <v>100</v>
      </c>
      <c r="D247" s="1" t="s">
        <v>42</v>
      </c>
      <c r="E247" s="1" t="s">
        <v>315</v>
      </c>
      <c r="G247" s="3">
        <v>46</v>
      </c>
      <c r="H247" s="4">
        <v>3073746.6507529998</v>
      </c>
      <c r="I247" s="4">
        <v>13844062.746758999</v>
      </c>
      <c r="J247" s="1" t="s">
        <v>44</v>
      </c>
      <c r="K247" s="1" t="s">
        <v>45</v>
      </c>
      <c r="L247" s="1" t="s">
        <v>315</v>
      </c>
      <c r="M247" s="1" t="s">
        <v>859</v>
      </c>
      <c r="N247" s="1" t="s">
        <v>47</v>
      </c>
      <c r="O247" s="1" t="s">
        <v>48</v>
      </c>
      <c r="P247" s="1" t="s">
        <v>315</v>
      </c>
      <c r="Q247" s="1" t="s">
        <v>49</v>
      </c>
      <c r="R247" s="1" t="s">
        <v>50</v>
      </c>
      <c r="S247" s="5">
        <v>41640</v>
      </c>
      <c r="T247" s="5">
        <v>42004</v>
      </c>
      <c r="U247" s="1" t="s">
        <v>287</v>
      </c>
      <c r="V247" s="1" t="s">
        <v>288</v>
      </c>
      <c r="W247" s="5">
        <v>41710</v>
      </c>
      <c r="X247" s="1">
        <f t="shared" si="3"/>
        <v>3</v>
      </c>
      <c r="Y247" s="1" t="s">
        <v>860</v>
      </c>
      <c r="AB247" s="1" t="s">
        <v>318</v>
      </c>
      <c r="AC247" s="1" t="s">
        <v>251</v>
      </c>
      <c r="AD247" s="1" t="s">
        <v>859</v>
      </c>
      <c r="AF247" s="1" t="s">
        <v>335</v>
      </c>
      <c r="AG247" s="1" t="s">
        <v>315</v>
      </c>
      <c r="AH247" s="1" t="s">
        <v>47</v>
      </c>
      <c r="AI247" s="1" t="s">
        <v>48</v>
      </c>
      <c r="AJ247" s="1" t="s">
        <v>866</v>
      </c>
      <c r="AK247" s="1" t="s">
        <v>864</v>
      </c>
      <c r="AL247" s="4">
        <v>3052000</v>
      </c>
      <c r="AM247" s="4">
        <v>25</v>
      </c>
      <c r="AN247" s="4">
        <v>1</v>
      </c>
      <c r="AO247" s="1" t="s">
        <v>866</v>
      </c>
    </row>
    <row r="248" spans="1:41" x14ac:dyDescent="0.3">
      <c r="A248" s="1" t="s">
        <v>40</v>
      </c>
      <c r="B248" s="1" t="s">
        <v>41</v>
      </c>
      <c r="C248" s="2">
        <v>100</v>
      </c>
      <c r="D248" s="1" t="s">
        <v>42</v>
      </c>
      <c r="E248" s="1" t="s">
        <v>315</v>
      </c>
      <c r="G248" s="3">
        <v>46</v>
      </c>
      <c r="H248" s="4">
        <v>3073746.6507529998</v>
      </c>
      <c r="I248" s="4">
        <v>13844062.746758999</v>
      </c>
      <c r="J248" s="1" t="s">
        <v>44</v>
      </c>
      <c r="K248" s="1" t="s">
        <v>45</v>
      </c>
      <c r="L248" s="1" t="s">
        <v>315</v>
      </c>
      <c r="M248" s="1" t="s">
        <v>859</v>
      </c>
      <c r="N248" s="1" t="s">
        <v>47</v>
      </c>
      <c r="O248" s="1" t="s">
        <v>48</v>
      </c>
      <c r="P248" s="1" t="s">
        <v>315</v>
      </c>
      <c r="Q248" s="1" t="s">
        <v>49</v>
      </c>
      <c r="R248" s="1" t="s">
        <v>50</v>
      </c>
      <c r="S248" s="5">
        <v>41640</v>
      </c>
      <c r="T248" s="5">
        <v>42004</v>
      </c>
      <c r="U248" s="1" t="s">
        <v>287</v>
      </c>
      <c r="V248" s="1" t="s">
        <v>288</v>
      </c>
      <c r="W248" s="5">
        <v>41710</v>
      </c>
      <c r="X248" s="1">
        <f t="shared" si="3"/>
        <v>3</v>
      </c>
      <c r="Y248" s="1" t="s">
        <v>860</v>
      </c>
      <c r="AB248" s="1" t="s">
        <v>318</v>
      </c>
      <c r="AC248" s="1" t="s">
        <v>251</v>
      </c>
      <c r="AD248" s="1" t="s">
        <v>859</v>
      </c>
      <c r="AF248" s="1" t="s">
        <v>338</v>
      </c>
      <c r="AG248" s="1" t="s">
        <v>315</v>
      </c>
      <c r="AH248" s="1" t="s">
        <v>47</v>
      </c>
      <c r="AI248" s="1" t="s">
        <v>48</v>
      </c>
      <c r="AJ248" s="1" t="s">
        <v>867</v>
      </c>
      <c r="AK248" s="1" t="s">
        <v>862</v>
      </c>
      <c r="AL248" s="4">
        <v>3052000</v>
      </c>
      <c r="AM248" s="4">
        <v>25</v>
      </c>
      <c r="AN248" s="4">
        <v>1</v>
      </c>
      <c r="AO248" s="1" t="s">
        <v>867</v>
      </c>
    </row>
    <row r="249" spans="1:41" x14ac:dyDescent="0.3">
      <c r="A249" s="1" t="s">
        <v>40</v>
      </c>
      <c r="B249" s="1" t="s">
        <v>41</v>
      </c>
      <c r="C249" s="2">
        <v>100</v>
      </c>
      <c r="D249" s="1" t="s">
        <v>42</v>
      </c>
      <c r="E249" s="1" t="s">
        <v>315</v>
      </c>
      <c r="G249" s="3">
        <v>46</v>
      </c>
      <c r="H249" s="4">
        <v>3073746.6507529998</v>
      </c>
      <c r="I249" s="4">
        <v>13844062.746758999</v>
      </c>
      <c r="J249" s="1" t="s">
        <v>44</v>
      </c>
      <c r="K249" s="1" t="s">
        <v>45</v>
      </c>
      <c r="L249" s="1" t="s">
        <v>315</v>
      </c>
      <c r="M249" s="1" t="s">
        <v>859</v>
      </c>
      <c r="N249" s="1" t="s">
        <v>47</v>
      </c>
      <c r="O249" s="1" t="s">
        <v>48</v>
      </c>
      <c r="P249" s="1" t="s">
        <v>315</v>
      </c>
      <c r="Q249" s="1" t="s">
        <v>49</v>
      </c>
      <c r="R249" s="1" t="s">
        <v>50</v>
      </c>
      <c r="S249" s="5">
        <v>41640</v>
      </c>
      <c r="T249" s="5">
        <v>42004</v>
      </c>
      <c r="U249" s="1" t="s">
        <v>287</v>
      </c>
      <c r="V249" s="1" t="s">
        <v>288</v>
      </c>
      <c r="W249" s="5">
        <v>41710</v>
      </c>
      <c r="X249" s="1">
        <f t="shared" si="3"/>
        <v>3</v>
      </c>
      <c r="Y249" s="1" t="s">
        <v>860</v>
      </c>
      <c r="AB249" s="1" t="s">
        <v>318</v>
      </c>
      <c r="AC249" s="1" t="s">
        <v>251</v>
      </c>
      <c r="AD249" s="1" t="s">
        <v>859</v>
      </c>
      <c r="AF249" s="1" t="s">
        <v>341</v>
      </c>
      <c r="AG249" s="1" t="s">
        <v>315</v>
      </c>
      <c r="AH249" s="1" t="s">
        <v>47</v>
      </c>
      <c r="AI249" s="1" t="s">
        <v>48</v>
      </c>
      <c r="AJ249" s="1" t="s">
        <v>868</v>
      </c>
      <c r="AK249" s="1" t="s">
        <v>864</v>
      </c>
      <c r="AL249" s="4">
        <v>3052000</v>
      </c>
      <c r="AM249" s="4">
        <v>25</v>
      </c>
      <c r="AN249" s="4">
        <v>1</v>
      </c>
      <c r="AO249" s="1" t="s">
        <v>868</v>
      </c>
    </row>
    <row r="250" spans="1:41" x14ac:dyDescent="0.3">
      <c r="A250" s="1" t="s">
        <v>59</v>
      </c>
      <c r="B250" s="1" t="s">
        <v>41</v>
      </c>
      <c r="C250" s="2">
        <v>100</v>
      </c>
      <c r="D250" s="1" t="s">
        <v>42</v>
      </c>
      <c r="E250" s="1" t="s">
        <v>869</v>
      </c>
      <c r="F250" s="1" t="s">
        <v>85</v>
      </c>
      <c r="G250" s="3">
        <v>0</v>
      </c>
      <c r="H250" s="4">
        <v>3032581.1976640001</v>
      </c>
      <c r="I250" s="4">
        <v>13847339.943414001</v>
      </c>
      <c r="J250" s="1" t="s">
        <v>44</v>
      </c>
      <c r="K250" s="1" t="s">
        <v>62</v>
      </c>
      <c r="M250" s="1" t="s">
        <v>870</v>
      </c>
      <c r="N250" s="1" t="s">
        <v>47</v>
      </c>
      <c r="O250" s="1" t="s">
        <v>48</v>
      </c>
      <c r="P250" s="1" t="s">
        <v>457</v>
      </c>
      <c r="Q250" s="1" t="s">
        <v>49</v>
      </c>
      <c r="R250" s="1" t="s">
        <v>50</v>
      </c>
      <c r="S250" s="5">
        <v>41640</v>
      </c>
      <c r="T250" s="5">
        <v>42004</v>
      </c>
      <c r="U250" s="1" t="s">
        <v>287</v>
      </c>
      <c r="V250" s="1" t="s">
        <v>288</v>
      </c>
      <c r="W250" s="5">
        <v>41722</v>
      </c>
      <c r="X250" s="1">
        <f t="shared" si="3"/>
        <v>3</v>
      </c>
      <c r="Y250" s="1" t="s">
        <v>871</v>
      </c>
      <c r="AB250" s="1" t="s">
        <v>872</v>
      </c>
      <c r="AC250" s="1" t="s">
        <v>90</v>
      </c>
      <c r="AD250" s="1" t="s">
        <v>870</v>
      </c>
      <c r="AF250" s="1" t="s">
        <v>261</v>
      </c>
      <c r="AG250" s="1" t="s">
        <v>457</v>
      </c>
      <c r="AH250" s="1" t="s">
        <v>47</v>
      </c>
      <c r="AI250" s="1" t="s">
        <v>48</v>
      </c>
      <c r="AJ250" s="1" t="s">
        <v>873</v>
      </c>
      <c r="AK250" s="1" t="s">
        <v>874</v>
      </c>
      <c r="AL250" s="4">
        <v>7075000</v>
      </c>
      <c r="AM250" s="4">
        <v>83</v>
      </c>
      <c r="AN250" s="4">
        <v>1</v>
      </c>
      <c r="AO250" s="1" t="s">
        <v>873</v>
      </c>
    </row>
    <row r="251" spans="1:41" x14ac:dyDescent="0.3">
      <c r="A251" s="1" t="s">
        <v>59</v>
      </c>
      <c r="B251" s="1" t="s">
        <v>41</v>
      </c>
      <c r="C251" s="2">
        <v>100</v>
      </c>
      <c r="D251" s="1" t="s">
        <v>42</v>
      </c>
      <c r="E251" s="1" t="s">
        <v>869</v>
      </c>
      <c r="F251" s="1" t="s">
        <v>85</v>
      </c>
      <c r="G251" s="3">
        <v>0</v>
      </c>
      <c r="H251" s="4">
        <v>3032581.1976640001</v>
      </c>
      <c r="I251" s="4">
        <v>13847339.943414001</v>
      </c>
      <c r="J251" s="1" t="s">
        <v>44</v>
      </c>
      <c r="K251" s="1" t="s">
        <v>62</v>
      </c>
      <c r="M251" s="1" t="s">
        <v>870</v>
      </c>
      <c r="N251" s="1" t="s">
        <v>47</v>
      </c>
      <c r="O251" s="1" t="s">
        <v>48</v>
      </c>
      <c r="P251" s="1" t="s">
        <v>457</v>
      </c>
      <c r="Q251" s="1" t="s">
        <v>49</v>
      </c>
      <c r="R251" s="1" t="s">
        <v>50</v>
      </c>
      <c r="S251" s="5">
        <v>41640</v>
      </c>
      <c r="T251" s="5">
        <v>42004</v>
      </c>
      <c r="U251" s="1" t="s">
        <v>287</v>
      </c>
      <c r="V251" s="1" t="s">
        <v>288</v>
      </c>
      <c r="W251" s="5">
        <v>41722</v>
      </c>
      <c r="X251" s="1">
        <f t="shared" si="3"/>
        <v>3</v>
      </c>
      <c r="Y251" s="1" t="s">
        <v>871</v>
      </c>
      <c r="AB251" s="1" t="s">
        <v>872</v>
      </c>
      <c r="AC251" s="1" t="s">
        <v>90</v>
      </c>
      <c r="AD251" s="1" t="s">
        <v>870</v>
      </c>
      <c r="AF251" s="1" t="s">
        <v>264</v>
      </c>
      <c r="AG251" s="1" t="s">
        <v>457</v>
      </c>
      <c r="AH251" s="1" t="s">
        <v>47</v>
      </c>
      <c r="AI251" s="1" t="s">
        <v>48</v>
      </c>
      <c r="AJ251" s="1" t="s">
        <v>875</v>
      </c>
      <c r="AK251" s="1" t="s">
        <v>876</v>
      </c>
      <c r="AL251" s="4">
        <v>4389000</v>
      </c>
      <c r="AM251" s="4">
        <v>60</v>
      </c>
      <c r="AN251" s="4">
        <v>1</v>
      </c>
      <c r="AO251" s="1" t="s">
        <v>875</v>
      </c>
    </row>
    <row r="252" spans="1:41" x14ac:dyDescent="0.3">
      <c r="A252" s="1" t="s">
        <v>59</v>
      </c>
      <c r="B252" s="1" t="s">
        <v>41</v>
      </c>
      <c r="C252" s="2">
        <v>100</v>
      </c>
      <c r="D252" s="1" t="s">
        <v>42</v>
      </c>
      <c r="E252" s="1" t="s">
        <v>869</v>
      </c>
      <c r="F252" s="1" t="s">
        <v>85</v>
      </c>
      <c r="G252" s="3">
        <v>0</v>
      </c>
      <c r="H252" s="4">
        <v>3032581.1976640001</v>
      </c>
      <c r="I252" s="4">
        <v>13847339.943414001</v>
      </c>
      <c r="J252" s="1" t="s">
        <v>44</v>
      </c>
      <c r="K252" s="1" t="s">
        <v>62</v>
      </c>
      <c r="M252" s="1" t="s">
        <v>870</v>
      </c>
      <c r="N252" s="1" t="s">
        <v>47</v>
      </c>
      <c r="O252" s="1" t="s">
        <v>48</v>
      </c>
      <c r="P252" s="1" t="s">
        <v>457</v>
      </c>
      <c r="Q252" s="1" t="s">
        <v>49</v>
      </c>
      <c r="R252" s="1" t="s">
        <v>50</v>
      </c>
      <c r="S252" s="5">
        <v>41640</v>
      </c>
      <c r="T252" s="5">
        <v>42004</v>
      </c>
      <c r="U252" s="1" t="s">
        <v>287</v>
      </c>
      <c r="V252" s="1" t="s">
        <v>288</v>
      </c>
      <c r="W252" s="5">
        <v>41722</v>
      </c>
      <c r="X252" s="1">
        <f t="shared" si="3"/>
        <v>3</v>
      </c>
      <c r="Y252" s="1" t="s">
        <v>871</v>
      </c>
      <c r="AB252" s="1" t="s">
        <v>872</v>
      </c>
      <c r="AC252" s="1" t="s">
        <v>90</v>
      </c>
      <c r="AD252" s="1" t="s">
        <v>870</v>
      </c>
      <c r="AF252" s="1" t="s">
        <v>266</v>
      </c>
      <c r="AG252" s="1" t="s">
        <v>457</v>
      </c>
      <c r="AH252" s="1" t="s">
        <v>47</v>
      </c>
      <c r="AI252" s="1" t="s">
        <v>48</v>
      </c>
      <c r="AJ252" s="1" t="s">
        <v>877</v>
      </c>
      <c r="AK252" s="1" t="s">
        <v>876</v>
      </c>
      <c r="AL252" s="4">
        <v>4652000</v>
      </c>
      <c r="AM252" s="4">
        <v>54</v>
      </c>
      <c r="AN252" s="4">
        <v>1</v>
      </c>
      <c r="AO252" s="1" t="s">
        <v>877</v>
      </c>
    </row>
    <row r="253" spans="1:41" x14ac:dyDescent="0.3">
      <c r="A253" s="1" t="s">
        <v>59</v>
      </c>
      <c r="B253" s="1" t="s">
        <v>41</v>
      </c>
      <c r="C253" s="2">
        <v>100</v>
      </c>
      <c r="D253" s="1" t="s">
        <v>42</v>
      </c>
      <c r="E253" s="1" t="s">
        <v>869</v>
      </c>
      <c r="F253" s="1" t="s">
        <v>85</v>
      </c>
      <c r="G253" s="3">
        <v>0</v>
      </c>
      <c r="H253" s="4">
        <v>3032581.1976640001</v>
      </c>
      <c r="I253" s="4">
        <v>13847339.943414001</v>
      </c>
      <c r="J253" s="1" t="s">
        <v>44</v>
      </c>
      <c r="K253" s="1" t="s">
        <v>62</v>
      </c>
      <c r="M253" s="1" t="s">
        <v>870</v>
      </c>
      <c r="N253" s="1" t="s">
        <v>47</v>
      </c>
      <c r="O253" s="1" t="s">
        <v>48</v>
      </c>
      <c r="P253" s="1" t="s">
        <v>457</v>
      </c>
      <c r="Q253" s="1" t="s">
        <v>49</v>
      </c>
      <c r="R253" s="1" t="s">
        <v>50</v>
      </c>
      <c r="S253" s="5">
        <v>41640</v>
      </c>
      <c r="T253" s="5">
        <v>42004</v>
      </c>
      <c r="U253" s="1" t="s">
        <v>287</v>
      </c>
      <c r="V253" s="1" t="s">
        <v>288</v>
      </c>
      <c r="W253" s="5">
        <v>41736</v>
      </c>
      <c r="X253" s="1">
        <f t="shared" si="3"/>
        <v>4</v>
      </c>
      <c r="Y253" s="1" t="s">
        <v>871</v>
      </c>
      <c r="AB253" s="1" t="s">
        <v>872</v>
      </c>
      <c r="AC253" s="1" t="s">
        <v>90</v>
      </c>
      <c r="AD253" s="1" t="s">
        <v>870</v>
      </c>
      <c r="AF253" s="1" t="s">
        <v>268</v>
      </c>
      <c r="AG253" s="1" t="s">
        <v>457</v>
      </c>
      <c r="AH253" s="1" t="s">
        <v>47</v>
      </c>
      <c r="AI253" s="1" t="s">
        <v>48</v>
      </c>
      <c r="AJ253" s="1" t="s">
        <v>878</v>
      </c>
      <c r="AK253" s="1" t="s">
        <v>876</v>
      </c>
      <c r="AL253" s="4">
        <v>3541000</v>
      </c>
      <c r="AM253" s="4">
        <v>44</v>
      </c>
      <c r="AN253" s="4">
        <v>1</v>
      </c>
      <c r="AO253" s="1" t="s">
        <v>878</v>
      </c>
    </row>
    <row r="254" spans="1:41" x14ac:dyDescent="0.3">
      <c r="A254" s="1" t="s">
        <v>59</v>
      </c>
      <c r="B254" s="1" t="s">
        <v>41</v>
      </c>
      <c r="C254" s="2">
        <v>100</v>
      </c>
      <c r="D254" s="1" t="s">
        <v>42</v>
      </c>
      <c r="E254" s="1" t="s">
        <v>869</v>
      </c>
      <c r="F254" s="1" t="s">
        <v>85</v>
      </c>
      <c r="G254" s="3">
        <v>0</v>
      </c>
      <c r="H254" s="4">
        <v>3032581.1976640001</v>
      </c>
      <c r="I254" s="4">
        <v>13847339.943414001</v>
      </c>
      <c r="J254" s="1" t="s">
        <v>44</v>
      </c>
      <c r="K254" s="1" t="s">
        <v>62</v>
      </c>
      <c r="M254" s="1" t="s">
        <v>870</v>
      </c>
      <c r="N254" s="1" t="s">
        <v>47</v>
      </c>
      <c r="O254" s="1" t="s">
        <v>48</v>
      </c>
      <c r="P254" s="1" t="s">
        <v>457</v>
      </c>
      <c r="Q254" s="1" t="s">
        <v>49</v>
      </c>
      <c r="R254" s="1" t="s">
        <v>50</v>
      </c>
      <c r="S254" s="5">
        <v>41640</v>
      </c>
      <c r="T254" s="5">
        <v>42004</v>
      </c>
      <c r="U254" s="1" t="s">
        <v>287</v>
      </c>
      <c r="V254" s="1" t="s">
        <v>288</v>
      </c>
      <c r="W254" s="5">
        <v>41722</v>
      </c>
      <c r="X254" s="1">
        <f t="shared" si="3"/>
        <v>3</v>
      </c>
      <c r="Y254" s="1" t="s">
        <v>871</v>
      </c>
      <c r="AB254" s="1" t="s">
        <v>872</v>
      </c>
      <c r="AC254" s="1" t="s">
        <v>90</v>
      </c>
      <c r="AD254" s="1" t="s">
        <v>870</v>
      </c>
      <c r="AF254" s="1" t="s">
        <v>270</v>
      </c>
      <c r="AG254" s="1" t="s">
        <v>457</v>
      </c>
      <c r="AH254" s="1" t="s">
        <v>47</v>
      </c>
      <c r="AI254" s="1" t="s">
        <v>48</v>
      </c>
      <c r="AJ254" s="1" t="s">
        <v>879</v>
      </c>
      <c r="AK254" s="1" t="s">
        <v>880</v>
      </c>
      <c r="AL254" s="4">
        <v>3593000</v>
      </c>
      <c r="AM254" s="4">
        <v>52</v>
      </c>
      <c r="AN254" s="4">
        <v>0</v>
      </c>
      <c r="AO254" s="1" t="s">
        <v>879</v>
      </c>
    </row>
    <row r="255" spans="1:41" x14ac:dyDescent="0.3">
      <c r="A255" s="1" t="s">
        <v>71</v>
      </c>
      <c r="B255" s="1" t="s">
        <v>41</v>
      </c>
      <c r="C255" s="2">
        <v>100</v>
      </c>
      <c r="D255" s="1" t="s">
        <v>42</v>
      </c>
      <c r="E255" s="1" t="s">
        <v>881</v>
      </c>
      <c r="G255" s="3">
        <v>634730</v>
      </c>
      <c r="H255" s="4">
        <v>3122549.8792639999</v>
      </c>
      <c r="I255" s="4">
        <v>13848450.148522999</v>
      </c>
      <c r="J255" s="1" t="s">
        <v>44</v>
      </c>
      <c r="K255" s="1" t="s">
        <v>62</v>
      </c>
      <c r="M255" s="1" t="s">
        <v>882</v>
      </c>
      <c r="N255" s="1" t="s">
        <v>47</v>
      </c>
      <c r="O255" s="1" t="s">
        <v>48</v>
      </c>
      <c r="P255" s="1" t="s">
        <v>102</v>
      </c>
      <c r="Q255" s="1" t="s">
        <v>49</v>
      </c>
      <c r="R255" s="1" t="s">
        <v>50</v>
      </c>
      <c r="S255" s="5">
        <v>41640</v>
      </c>
      <c r="T255" s="5">
        <v>42004</v>
      </c>
      <c r="U255" s="1" t="s">
        <v>287</v>
      </c>
      <c r="V255" s="1" t="s">
        <v>288</v>
      </c>
      <c r="W255" s="5">
        <v>41995</v>
      </c>
      <c r="X255" s="1">
        <f t="shared" si="3"/>
        <v>12</v>
      </c>
      <c r="Y255" s="1" t="s">
        <v>883</v>
      </c>
      <c r="AA255" s="1" t="s">
        <v>195</v>
      </c>
      <c r="AB255" s="1" t="s">
        <v>290</v>
      </c>
      <c r="AC255" s="1" t="s">
        <v>68</v>
      </c>
      <c r="AD255" s="1" t="s">
        <v>882</v>
      </c>
      <c r="AG255" s="1" t="s">
        <v>102</v>
      </c>
      <c r="AH255" s="1" t="s">
        <v>47</v>
      </c>
      <c r="AI255" s="1" t="s">
        <v>48</v>
      </c>
      <c r="AJ255" s="1" t="s">
        <v>884</v>
      </c>
      <c r="AK255" s="1" t="s">
        <v>885</v>
      </c>
      <c r="AL255" s="4">
        <v>5000000</v>
      </c>
      <c r="AM255" s="4">
        <v>68</v>
      </c>
      <c r="AN255" s="4">
        <v>1</v>
      </c>
      <c r="AO255" s="1" t="s">
        <v>884</v>
      </c>
    </row>
    <row r="256" spans="1:41" x14ac:dyDescent="0.3">
      <c r="A256" s="1" t="s">
        <v>71</v>
      </c>
      <c r="B256" s="1" t="s">
        <v>41</v>
      </c>
      <c r="C256" s="2">
        <v>100</v>
      </c>
      <c r="D256" s="1" t="s">
        <v>42</v>
      </c>
      <c r="E256" s="1" t="s">
        <v>886</v>
      </c>
      <c r="G256" s="3">
        <v>0</v>
      </c>
      <c r="H256" s="4">
        <v>3179692.3915300001</v>
      </c>
      <c r="I256" s="4">
        <v>13796108.737625999</v>
      </c>
      <c r="J256" s="1" t="s">
        <v>44</v>
      </c>
      <c r="K256" s="1" t="s">
        <v>62</v>
      </c>
      <c r="M256" s="1" t="s">
        <v>887</v>
      </c>
      <c r="N256" s="1" t="s">
        <v>47</v>
      </c>
      <c r="O256" s="1" t="s">
        <v>48</v>
      </c>
      <c r="P256" s="1" t="s">
        <v>888</v>
      </c>
      <c r="Q256" s="1" t="s">
        <v>49</v>
      </c>
      <c r="R256" s="1" t="s">
        <v>50</v>
      </c>
      <c r="S256" s="5">
        <v>41640</v>
      </c>
      <c r="T256" s="5">
        <v>42004</v>
      </c>
      <c r="U256" s="1" t="s">
        <v>287</v>
      </c>
      <c r="V256" s="1" t="s">
        <v>288</v>
      </c>
      <c r="W256" s="5">
        <v>41757</v>
      </c>
      <c r="X256" s="1">
        <f t="shared" si="3"/>
        <v>4</v>
      </c>
      <c r="Y256" s="1" t="s">
        <v>889</v>
      </c>
      <c r="AB256" s="1" t="s">
        <v>890</v>
      </c>
      <c r="AC256" s="1" t="s">
        <v>90</v>
      </c>
      <c r="AD256" s="1" t="s">
        <v>887</v>
      </c>
      <c r="AF256" s="1" t="s">
        <v>264</v>
      </c>
      <c r="AG256" s="1" t="s">
        <v>888</v>
      </c>
      <c r="AH256" s="1" t="s">
        <v>47</v>
      </c>
      <c r="AI256" s="1" t="s">
        <v>48</v>
      </c>
      <c r="AJ256" s="1" t="s">
        <v>891</v>
      </c>
      <c r="AK256" s="1" t="s">
        <v>892</v>
      </c>
      <c r="AL256" s="4">
        <v>1754650</v>
      </c>
      <c r="AM256" s="4">
        <v>20</v>
      </c>
      <c r="AN256" s="4">
        <v>1</v>
      </c>
      <c r="AO256" s="1" t="s">
        <v>891</v>
      </c>
    </row>
    <row r="257" spans="1:41" x14ac:dyDescent="0.3">
      <c r="A257" s="1" t="s">
        <v>71</v>
      </c>
      <c r="B257" s="1" t="s">
        <v>41</v>
      </c>
      <c r="C257" s="2">
        <v>100</v>
      </c>
      <c r="D257" s="1" t="s">
        <v>42</v>
      </c>
      <c r="E257" s="1" t="s">
        <v>886</v>
      </c>
      <c r="G257" s="3">
        <v>0</v>
      </c>
      <c r="H257" s="4">
        <v>3179692.3915300001</v>
      </c>
      <c r="I257" s="4">
        <v>13796108.737625999</v>
      </c>
      <c r="J257" s="1" t="s">
        <v>44</v>
      </c>
      <c r="K257" s="1" t="s">
        <v>62</v>
      </c>
      <c r="M257" s="1" t="s">
        <v>887</v>
      </c>
      <c r="N257" s="1" t="s">
        <v>47</v>
      </c>
      <c r="O257" s="1" t="s">
        <v>48</v>
      </c>
      <c r="P257" s="1" t="s">
        <v>888</v>
      </c>
      <c r="Q257" s="1" t="s">
        <v>49</v>
      </c>
      <c r="R257" s="1" t="s">
        <v>50</v>
      </c>
      <c r="S257" s="5">
        <v>41640</v>
      </c>
      <c r="T257" s="5">
        <v>42004</v>
      </c>
      <c r="U257" s="1" t="s">
        <v>287</v>
      </c>
      <c r="V257" s="1" t="s">
        <v>288</v>
      </c>
      <c r="W257" s="5">
        <v>41757</v>
      </c>
      <c r="X257" s="1">
        <f t="shared" si="3"/>
        <v>4</v>
      </c>
      <c r="Y257" s="1" t="s">
        <v>889</v>
      </c>
      <c r="AB257" s="1" t="s">
        <v>890</v>
      </c>
      <c r="AC257" s="1" t="s">
        <v>90</v>
      </c>
      <c r="AD257" s="1" t="s">
        <v>887</v>
      </c>
      <c r="AF257" s="1" t="s">
        <v>266</v>
      </c>
      <c r="AG257" s="1" t="s">
        <v>888</v>
      </c>
      <c r="AH257" s="1" t="s">
        <v>47</v>
      </c>
      <c r="AI257" s="1" t="s">
        <v>48</v>
      </c>
      <c r="AJ257" s="1" t="s">
        <v>893</v>
      </c>
      <c r="AK257" s="1" t="s">
        <v>894</v>
      </c>
      <c r="AL257" s="4">
        <v>1432705</v>
      </c>
      <c r="AM257" s="4">
        <v>16</v>
      </c>
      <c r="AN257" s="4">
        <v>1</v>
      </c>
      <c r="AO257" s="1" t="s">
        <v>893</v>
      </c>
    </row>
    <row r="258" spans="1:41" x14ac:dyDescent="0.3">
      <c r="A258" s="1" t="s">
        <v>71</v>
      </c>
      <c r="B258" s="1" t="s">
        <v>41</v>
      </c>
      <c r="C258" s="2">
        <v>100</v>
      </c>
      <c r="D258" s="1" t="s">
        <v>42</v>
      </c>
      <c r="E258" s="1" t="s">
        <v>886</v>
      </c>
      <c r="G258" s="3">
        <v>0</v>
      </c>
      <c r="H258" s="4">
        <v>3179692.3915300001</v>
      </c>
      <c r="I258" s="4">
        <v>13796108.737625999</v>
      </c>
      <c r="J258" s="1" t="s">
        <v>44</v>
      </c>
      <c r="K258" s="1" t="s">
        <v>62</v>
      </c>
      <c r="M258" s="1" t="s">
        <v>887</v>
      </c>
      <c r="N258" s="1" t="s">
        <v>47</v>
      </c>
      <c r="O258" s="1" t="s">
        <v>48</v>
      </c>
      <c r="P258" s="1" t="s">
        <v>888</v>
      </c>
      <c r="Q258" s="1" t="s">
        <v>49</v>
      </c>
      <c r="R258" s="1" t="s">
        <v>50</v>
      </c>
      <c r="S258" s="5">
        <v>41640</v>
      </c>
      <c r="T258" s="5">
        <v>42004</v>
      </c>
      <c r="U258" s="1" t="s">
        <v>287</v>
      </c>
      <c r="V258" s="1" t="s">
        <v>288</v>
      </c>
      <c r="W258" s="5">
        <v>41757</v>
      </c>
      <c r="X258" s="1">
        <f t="shared" si="3"/>
        <v>4</v>
      </c>
      <c r="Y258" s="1" t="s">
        <v>889</v>
      </c>
      <c r="AB258" s="1" t="s">
        <v>890</v>
      </c>
      <c r="AC258" s="1" t="s">
        <v>90</v>
      </c>
      <c r="AD258" s="1" t="s">
        <v>887</v>
      </c>
      <c r="AF258" s="1" t="s">
        <v>270</v>
      </c>
      <c r="AG258" s="1" t="s">
        <v>888</v>
      </c>
      <c r="AH258" s="1" t="s">
        <v>47</v>
      </c>
      <c r="AI258" s="1" t="s">
        <v>48</v>
      </c>
      <c r="AJ258" s="1" t="s">
        <v>895</v>
      </c>
      <c r="AK258" s="1" t="s">
        <v>896</v>
      </c>
      <c r="AL258" s="4">
        <v>1284420</v>
      </c>
      <c r="AM258" s="4">
        <v>20</v>
      </c>
      <c r="AN258" s="4">
        <v>1</v>
      </c>
      <c r="AO258" s="1" t="s">
        <v>895</v>
      </c>
    </row>
    <row r="259" spans="1:41" x14ac:dyDescent="0.3">
      <c r="A259" s="1" t="s">
        <v>71</v>
      </c>
      <c r="B259" s="1" t="s">
        <v>41</v>
      </c>
      <c r="C259" s="2">
        <v>100</v>
      </c>
      <c r="D259" s="1" t="s">
        <v>42</v>
      </c>
      <c r="E259" s="1" t="s">
        <v>886</v>
      </c>
      <c r="G259" s="3">
        <v>0</v>
      </c>
      <c r="H259" s="4">
        <v>3179692.3915300001</v>
      </c>
      <c r="I259" s="4">
        <v>13796108.737625999</v>
      </c>
      <c r="J259" s="1" t="s">
        <v>44</v>
      </c>
      <c r="K259" s="1" t="s">
        <v>62</v>
      </c>
      <c r="M259" s="1" t="s">
        <v>887</v>
      </c>
      <c r="N259" s="1" t="s">
        <v>47</v>
      </c>
      <c r="O259" s="1" t="s">
        <v>48</v>
      </c>
      <c r="P259" s="1" t="s">
        <v>888</v>
      </c>
      <c r="Q259" s="1" t="s">
        <v>49</v>
      </c>
      <c r="R259" s="1" t="s">
        <v>50</v>
      </c>
      <c r="S259" s="5">
        <v>41640</v>
      </c>
      <c r="T259" s="5">
        <v>42004</v>
      </c>
      <c r="U259" s="1" t="s">
        <v>287</v>
      </c>
      <c r="V259" s="1" t="s">
        <v>288</v>
      </c>
      <c r="W259" s="5">
        <v>41757</v>
      </c>
      <c r="X259" s="1">
        <f t="shared" ref="X259:X322" si="4">MONTH(W259)</f>
        <v>4</v>
      </c>
      <c r="Y259" s="1" t="s">
        <v>889</v>
      </c>
      <c r="AB259" s="1" t="s">
        <v>890</v>
      </c>
      <c r="AC259" s="1" t="s">
        <v>90</v>
      </c>
      <c r="AD259" s="1" t="s">
        <v>887</v>
      </c>
      <c r="AF259" s="1" t="s">
        <v>268</v>
      </c>
      <c r="AG259" s="1" t="s">
        <v>888</v>
      </c>
      <c r="AH259" s="1" t="s">
        <v>47</v>
      </c>
      <c r="AI259" s="1" t="s">
        <v>48</v>
      </c>
      <c r="AJ259" s="1" t="s">
        <v>897</v>
      </c>
      <c r="AK259" s="1" t="s">
        <v>894</v>
      </c>
      <c r="AL259" s="4">
        <v>1432705</v>
      </c>
      <c r="AM259" s="4">
        <v>16</v>
      </c>
      <c r="AN259" s="4">
        <v>1</v>
      </c>
      <c r="AO259" s="1" t="s">
        <v>897</v>
      </c>
    </row>
    <row r="260" spans="1:41" x14ac:dyDescent="0.3">
      <c r="A260" s="1" t="s">
        <v>71</v>
      </c>
      <c r="B260" s="1" t="s">
        <v>41</v>
      </c>
      <c r="C260" s="2">
        <v>100</v>
      </c>
      <c r="D260" s="1" t="s">
        <v>42</v>
      </c>
      <c r="E260" s="1" t="s">
        <v>646</v>
      </c>
      <c r="G260" s="3">
        <v>684025</v>
      </c>
      <c r="H260" s="4">
        <v>3092515.1439709999</v>
      </c>
      <c r="I260" s="4">
        <v>13852938.427777</v>
      </c>
      <c r="J260" s="1" t="s">
        <v>44</v>
      </c>
      <c r="K260" s="1" t="s">
        <v>62</v>
      </c>
      <c r="M260" s="1" t="s">
        <v>647</v>
      </c>
      <c r="N260" s="1" t="s">
        <v>47</v>
      </c>
      <c r="O260" s="1" t="s">
        <v>48</v>
      </c>
      <c r="P260" s="1" t="s">
        <v>648</v>
      </c>
      <c r="Q260" s="1" t="s">
        <v>49</v>
      </c>
      <c r="R260" s="1" t="s">
        <v>50</v>
      </c>
      <c r="S260" s="5">
        <v>41640</v>
      </c>
      <c r="T260" s="5">
        <v>42004</v>
      </c>
      <c r="U260" s="1" t="s">
        <v>287</v>
      </c>
      <c r="V260" s="1" t="s">
        <v>288</v>
      </c>
      <c r="W260" s="5">
        <v>41754</v>
      </c>
      <c r="X260" s="1">
        <f t="shared" si="4"/>
        <v>4</v>
      </c>
      <c r="Y260" s="1" t="s">
        <v>649</v>
      </c>
      <c r="AA260" s="1" t="s">
        <v>195</v>
      </c>
      <c r="AB260" s="1" t="s">
        <v>466</v>
      </c>
      <c r="AC260" s="1" t="s">
        <v>90</v>
      </c>
      <c r="AD260" s="1" t="s">
        <v>647</v>
      </c>
      <c r="AF260" s="1" t="s">
        <v>261</v>
      </c>
      <c r="AG260" s="1" t="s">
        <v>648</v>
      </c>
      <c r="AH260" s="1" t="s">
        <v>47</v>
      </c>
      <c r="AI260" s="1" t="s">
        <v>48</v>
      </c>
      <c r="AJ260" s="1" t="s">
        <v>898</v>
      </c>
      <c r="AK260" s="1" t="s">
        <v>899</v>
      </c>
      <c r="AL260" s="4">
        <v>9803000</v>
      </c>
      <c r="AM260" s="4">
        <v>116</v>
      </c>
      <c r="AN260" s="4">
        <v>1</v>
      </c>
      <c r="AO260" s="1" t="s">
        <v>898</v>
      </c>
    </row>
    <row r="261" spans="1:41" x14ac:dyDescent="0.3">
      <c r="A261" s="1" t="s">
        <v>71</v>
      </c>
      <c r="B261" s="1" t="s">
        <v>41</v>
      </c>
      <c r="C261" s="2">
        <v>100</v>
      </c>
      <c r="D261" s="1" t="s">
        <v>42</v>
      </c>
      <c r="E261" s="1" t="s">
        <v>900</v>
      </c>
      <c r="G261" s="3">
        <v>461755</v>
      </c>
      <c r="H261" s="4">
        <v>3127999.8428059998</v>
      </c>
      <c r="I261" s="4">
        <v>13830531.812731</v>
      </c>
      <c r="J261" s="1" t="s">
        <v>44</v>
      </c>
      <c r="K261" s="1" t="s">
        <v>62</v>
      </c>
      <c r="M261" s="1" t="s">
        <v>901</v>
      </c>
      <c r="N261" s="1" t="s">
        <v>47</v>
      </c>
      <c r="O261" s="1" t="s">
        <v>48</v>
      </c>
      <c r="P261" s="1" t="s">
        <v>181</v>
      </c>
      <c r="Q261" s="1" t="s">
        <v>49</v>
      </c>
      <c r="R261" s="1" t="s">
        <v>50</v>
      </c>
      <c r="S261" s="5">
        <v>41640</v>
      </c>
      <c r="T261" s="5">
        <v>42004</v>
      </c>
      <c r="U261" s="1" t="s">
        <v>287</v>
      </c>
      <c r="V261" s="1" t="s">
        <v>288</v>
      </c>
      <c r="W261" s="5">
        <v>41834</v>
      </c>
      <c r="X261" s="1">
        <f t="shared" si="4"/>
        <v>7</v>
      </c>
      <c r="Y261" s="1" t="s">
        <v>902</v>
      </c>
      <c r="AB261" s="1" t="s">
        <v>903</v>
      </c>
      <c r="AC261" s="1" t="s">
        <v>68</v>
      </c>
      <c r="AD261" s="1" t="s">
        <v>901</v>
      </c>
      <c r="AG261" s="1" t="s">
        <v>181</v>
      </c>
      <c r="AH261" s="1" t="s">
        <v>47</v>
      </c>
      <c r="AI261" s="1" t="s">
        <v>48</v>
      </c>
      <c r="AJ261" s="1" t="s">
        <v>904</v>
      </c>
      <c r="AK261" s="1" t="s">
        <v>905</v>
      </c>
      <c r="AL261" s="4">
        <v>500000</v>
      </c>
      <c r="AM261" s="4">
        <v>8</v>
      </c>
      <c r="AN261" s="4">
        <v>1</v>
      </c>
      <c r="AO261" s="1" t="s">
        <v>904</v>
      </c>
    </row>
    <row r="262" spans="1:41" x14ac:dyDescent="0.3">
      <c r="A262" s="1" t="s">
        <v>71</v>
      </c>
      <c r="B262" s="1" t="s">
        <v>41</v>
      </c>
      <c r="C262" s="2">
        <v>100</v>
      </c>
      <c r="D262" s="1" t="s">
        <v>42</v>
      </c>
      <c r="E262" s="1" t="s">
        <v>906</v>
      </c>
      <c r="G262" s="3">
        <v>465814</v>
      </c>
      <c r="H262" s="4">
        <v>3114315.1635150001</v>
      </c>
      <c r="I262" s="4">
        <v>13831048.356547</v>
      </c>
      <c r="J262" s="1" t="s">
        <v>44</v>
      </c>
      <c r="K262" s="1" t="s">
        <v>62</v>
      </c>
      <c r="M262" s="1" t="s">
        <v>907</v>
      </c>
      <c r="N262" s="1" t="s">
        <v>47</v>
      </c>
      <c r="O262" s="1" t="s">
        <v>48</v>
      </c>
      <c r="P262" s="1" t="s">
        <v>635</v>
      </c>
      <c r="Q262" s="1" t="s">
        <v>49</v>
      </c>
      <c r="R262" s="1" t="s">
        <v>50</v>
      </c>
      <c r="S262" s="5">
        <v>41640</v>
      </c>
      <c r="T262" s="5">
        <v>42004</v>
      </c>
      <c r="U262" s="1" t="s">
        <v>287</v>
      </c>
      <c r="V262" s="1" t="s">
        <v>288</v>
      </c>
      <c r="W262" s="5">
        <v>41907</v>
      </c>
      <c r="X262" s="1">
        <f t="shared" si="4"/>
        <v>9</v>
      </c>
      <c r="Y262" s="1" t="s">
        <v>908</v>
      </c>
      <c r="AB262" s="1" t="s">
        <v>909</v>
      </c>
      <c r="AC262" s="1" t="s">
        <v>467</v>
      </c>
      <c r="AD262" s="1" t="s">
        <v>907</v>
      </c>
      <c r="AG262" s="1" t="s">
        <v>635</v>
      </c>
      <c r="AH262" s="1" t="s">
        <v>47</v>
      </c>
      <c r="AI262" s="1" t="s">
        <v>48</v>
      </c>
      <c r="AJ262" s="1" t="s">
        <v>910</v>
      </c>
      <c r="AK262" s="1" t="s">
        <v>911</v>
      </c>
      <c r="AL262" s="4">
        <v>20000000</v>
      </c>
      <c r="AM262" s="4">
        <v>305</v>
      </c>
      <c r="AN262" s="4">
        <v>1</v>
      </c>
      <c r="AO262" s="1" t="s">
        <v>910</v>
      </c>
    </row>
    <row r="263" spans="1:41" x14ac:dyDescent="0.3">
      <c r="A263" s="1" t="s">
        <v>71</v>
      </c>
      <c r="B263" s="1" t="s">
        <v>41</v>
      </c>
      <c r="C263" s="2">
        <v>100</v>
      </c>
      <c r="D263" s="1" t="s">
        <v>42</v>
      </c>
      <c r="E263" s="1" t="s">
        <v>912</v>
      </c>
      <c r="G263" s="3">
        <v>418345</v>
      </c>
      <c r="H263" s="4">
        <v>3129268.8308660001</v>
      </c>
      <c r="I263" s="4">
        <v>13825080.160611</v>
      </c>
      <c r="J263" s="1" t="s">
        <v>44</v>
      </c>
      <c r="K263" s="1" t="s">
        <v>62</v>
      </c>
      <c r="M263" s="1" t="s">
        <v>913</v>
      </c>
      <c r="N263" s="1" t="s">
        <v>47</v>
      </c>
      <c r="O263" s="1" t="s">
        <v>48</v>
      </c>
      <c r="P263" s="1" t="s">
        <v>181</v>
      </c>
      <c r="Q263" s="1" t="s">
        <v>49</v>
      </c>
      <c r="R263" s="1" t="s">
        <v>50</v>
      </c>
      <c r="S263" s="5">
        <v>41640</v>
      </c>
      <c r="T263" s="5">
        <v>42004</v>
      </c>
      <c r="U263" s="1" t="s">
        <v>287</v>
      </c>
      <c r="V263" s="1" t="s">
        <v>288</v>
      </c>
      <c r="W263" s="5">
        <v>41928</v>
      </c>
      <c r="X263" s="1">
        <f t="shared" si="4"/>
        <v>10</v>
      </c>
      <c r="Y263" s="1" t="s">
        <v>914</v>
      </c>
      <c r="AA263" s="1" t="s">
        <v>195</v>
      </c>
      <c r="AB263" s="1" t="s">
        <v>915</v>
      </c>
      <c r="AC263" s="1" t="s">
        <v>251</v>
      </c>
      <c r="AD263" s="1" t="s">
        <v>913</v>
      </c>
      <c r="AF263" s="1" t="s">
        <v>261</v>
      </c>
      <c r="AG263" s="1" t="s">
        <v>181</v>
      </c>
      <c r="AH263" s="1" t="s">
        <v>47</v>
      </c>
      <c r="AI263" s="1" t="s">
        <v>48</v>
      </c>
      <c r="AJ263" s="1" t="s">
        <v>916</v>
      </c>
      <c r="AK263" s="1" t="s">
        <v>917</v>
      </c>
      <c r="AL263" s="4">
        <v>5228578</v>
      </c>
      <c r="AM263" s="4">
        <v>73</v>
      </c>
      <c r="AN263" s="4">
        <v>1</v>
      </c>
      <c r="AO263" s="1" t="s">
        <v>916</v>
      </c>
    </row>
    <row r="264" spans="1:41" x14ac:dyDescent="0.3">
      <c r="A264" s="1" t="s">
        <v>59</v>
      </c>
      <c r="B264" s="1" t="s">
        <v>41</v>
      </c>
      <c r="C264" s="2">
        <v>100</v>
      </c>
      <c r="D264" s="1" t="s">
        <v>42</v>
      </c>
      <c r="E264" s="1" t="s">
        <v>918</v>
      </c>
      <c r="F264" s="1" t="s">
        <v>61</v>
      </c>
      <c r="G264" s="3">
        <v>0</v>
      </c>
      <c r="H264" s="4">
        <v>3075477.0241350001</v>
      </c>
      <c r="I264" s="4">
        <v>13822060.113019001</v>
      </c>
      <c r="J264" s="1" t="s">
        <v>44</v>
      </c>
      <c r="K264" s="1" t="s">
        <v>62</v>
      </c>
      <c r="M264" s="1" t="s">
        <v>919</v>
      </c>
      <c r="N264" s="1" t="s">
        <v>47</v>
      </c>
      <c r="O264" s="1" t="s">
        <v>48</v>
      </c>
      <c r="P264" s="1" t="s">
        <v>920</v>
      </c>
      <c r="Q264" s="1" t="s">
        <v>49</v>
      </c>
      <c r="R264" s="1" t="s">
        <v>50</v>
      </c>
      <c r="S264" s="5">
        <v>41640</v>
      </c>
      <c r="T264" s="5">
        <v>42004</v>
      </c>
      <c r="U264" s="1" t="s">
        <v>287</v>
      </c>
      <c r="V264" s="1" t="s">
        <v>288</v>
      </c>
      <c r="W264" s="5">
        <v>41716</v>
      </c>
      <c r="X264" s="1">
        <f t="shared" si="4"/>
        <v>3</v>
      </c>
      <c r="Y264" s="1" t="s">
        <v>921</v>
      </c>
      <c r="AB264" s="1" t="s">
        <v>922</v>
      </c>
      <c r="AC264" s="1" t="s">
        <v>55</v>
      </c>
      <c r="AD264" s="1" t="s">
        <v>919</v>
      </c>
      <c r="AF264" s="1" t="s">
        <v>923</v>
      </c>
      <c r="AG264" s="1" t="s">
        <v>920</v>
      </c>
      <c r="AH264" s="1" t="s">
        <v>47</v>
      </c>
      <c r="AI264" s="1" t="s">
        <v>48</v>
      </c>
      <c r="AJ264" s="1" t="s">
        <v>924</v>
      </c>
      <c r="AK264" s="1" t="s">
        <v>925</v>
      </c>
      <c r="AL264" s="4">
        <v>1775510</v>
      </c>
      <c r="AM264" s="4">
        <v>26</v>
      </c>
      <c r="AN264" s="4">
        <v>1</v>
      </c>
      <c r="AO264" s="1" t="s">
        <v>924</v>
      </c>
    </row>
    <row r="265" spans="1:41" x14ac:dyDescent="0.3">
      <c r="A265" s="1" t="s">
        <v>59</v>
      </c>
      <c r="B265" s="1" t="s">
        <v>41</v>
      </c>
      <c r="C265" s="2">
        <v>100</v>
      </c>
      <c r="D265" s="1" t="s">
        <v>42</v>
      </c>
      <c r="E265" s="1" t="s">
        <v>918</v>
      </c>
      <c r="F265" s="1" t="s">
        <v>61</v>
      </c>
      <c r="G265" s="3">
        <v>0</v>
      </c>
      <c r="H265" s="4">
        <v>3075477.0241350001</v>
      </c>
      <c r="I265" s="4">
        <v>13822060.113019001</v>
      </c>
      <c r="J265" s="1" t="s">
        <v>44</v>
      </c>
      <c r="K265" s="1" t="s">
        <v>62</v>
      </c>
      <c r="M265" s="1" t="s">
        <v>919</v>
      </c>
      <c r="N265" s="1" t="s">
        <v>47</v>
      </c>
      <c r="O265" s="1" t="s">
        <v>48</v>
      </c>
      <c r="P265" s="1" t="s">
        <v>920</v>
      </c>
      <c r="Q265" s="1" t="s">
        <v>49</v>
      </c>
      <c r="R265" s="1" t="s">
        <v>50</v>
      </c>
      <c r="S265" s="5">
        <v>41640</v>
      </c>
      <c r="T265" s="5">
        <v>42004</v>
      </c>
      <c r="U265" s="1" t="s">
        <v>287</v>
      </c>
      <c r="V265" s="1" t="s">
        <v>288</v>
      </c>
      <c r="W265" s="5">
        <v>41716</v>
      </c>
      <c r="X265" s="1">
        <f t="shared" si="4"/>
        <v>3</v>
      </c>
      <c r="Y265" s="1" t="s">
        <v>921</v>
      </c>
      <c r="AB265" s="1" t="s">
        <v>922</v>
      </c>
      <c r="AC265" s="1" t="s">
        <v>55</v>
      </c>
      <c r="AD265" s="1" t="s">
        <v>919</v>
      </c>
      <c r="AF265" s="1" t="s">
        <v>926</v>
      </c>
      <c r="AG265" s="1" t="s">
        <v>920</v>
      </c>
      <c r="AH265" s="1" t="s">
        <v>47</v>
      </c>
      <c r="AI265" s="1" t="s">
        <v>48</v>
      </c>
      <c r="AJ265" s="1" t="s">
        <v>927</v>
      </c>
      <c r="AK265" s="1" t="s">
        <v>928</v>
      </c>
      <c r="AL265" s="4">
        <v>2884792</v>
      </c>
      <c r="AM265" s="4">
        <v>42</v>
      </c>
      <c r="AN265" s="4">
        <v>1</v>
      </c>
      <c r="AO265" s="1" t="s">
        <v>927</v>
      </c>
    </row>
    <row r="266" spans="1:41" x14ac:dyDescent="0.3">
      <c r="A266" s="1" t="s">
        <v>59</v>
      </c>
      <c r="B266" s="1" t="s">
        <v>41</v>
      </c>
      <c r="C266" s="2">
        <v>100</v>
      </c>
      <c r="D266" s="1" t="s">
        <v>42</v>
      </c>
      <c r="E266" s="1" t="s">
        <v>918</v>
      </c>
      <c r="F266" s="1" t="s">
        <v>61</v>
      </c>
      <c r="G266" s="3">
        <v>0</v>
      </c>
      <c r="H266" s="4">
        <v>3075477.0241350001</v>
      </c>
      <c r="I266" s="4">
        <v>13822060.113019001</v>
      </c>
      <c r="J266" s="1" t="s">
        <v>44</v>
      </c>
      <c r="K266" s="1" t="s">
        <v>62</v>
      </c>
      <c r="M266" s="1" t="s">
        <v>919</v>
      </c>
      <c r="N266" s="1" t="s">
        <v>47</v>
      </c>
      <c r="O266" s="1" t="s">
        <v>48</v>
      </c>
      <c r="P266" s="1" t="s">
        <v>920</v>
      </c>
      <c r="Q266" s="1" t="s">
        <v>49</v>
      </c>
      <c r="R266" s="1" t="s">
        <v>50</v>
      </c>
      <c r="S266" s="5">
        <v>41640</v>
      </c>
      <c r="T266" s="5">
        <v>42004</v>
      </c>
      <c r="U266" s="1" t="s">
        <v>287</v>
      </c>
      <c r="V266" s="1" t="s">
        <v>288</v>
      </c>
      <c r="W266" s="5">
        <v>41716</v>
      </c>
      <c r="X266" s="1">
        <f t="shared" si="4"/>
        <v>3</v>
      </c>
      <c r="Y266" s="1" t="s">
        <v>921</v>
      </c>
      <c r="AB266" s="1" t="s">
        <v>922</v>
      </c>
      <c r="AC266" s="1" t="s">
        <v>55</v>
      </c>
      <c r="AD266" s="1" t="s">
        <v>919</v>
      </c>
      <c r="AF266" s="1" t="s">
        <v>929</v>
      </c>
      <c r="AG266" s="1" t="s">
        <v>920</v>
      </c>
      <c r="AH266" s="1" t="s">
        <v>47</v>
      </c>
      <c r="AI266" s="1" t="s">
        <v>48</v>
      </c>
      <c r="AJ266" s="1" t="s">
        <v>930</v>
      </c>
      <c r="AK266" s="1" t="s">
        <v>931</v>
      </c>
      <c r="AL266" s="4">
        <v>1640781</v>
      </c>
      <c r="AM266" s="4">
        <v>20</v>
      </c>
      <c r="AN266" s="4">
        <v>1</v>
      </c>
      <c r="AO266" s="1" t="s">
        <v>930</v>
      </c>
    </row>
    <row r="267" spans="1:41" x14ac:dyDescent="0.3">
      <c r="A267" s="1" t="s">
        <v>59</v>
      </c>
      <c r="B267" s="1" t="s">
        <v>41</v>
      </c>
      <c r="C267" s="2">
        <v>100</v>
      </c>
      <c r="D267" s="1" t="s">
        <v>42</v>
      </c>
      <c r="E267" s="1" t="s">
        <v>918</v>
      </c>
      <c r="F267" s="1" t="s">
        <v>61</v>
      </c>
      <c r="G267" s="3">
        <v>0</v>
      </c>
      <c r="H267" s="4">
        <v>3075477.0241350001</v>
      </c>
      <c r="I267" s="4">
        <v>13822060.113019001</v>
      </c>
      <c r="J267" s="1" t="s">
        <v>44</v>
      </c>
      <c r="K267" s="1" t="s">
        <v>62</v>
      </c>
      <c r="M267" s="1" t="s">
        <v>919</v>
      </c>
      <c r="N267" s="1" t="s">
        <v>47</v>
      </c>
      <c r="O267" s="1" t="s">
        <v>48</v>
      </c>
      <c r="P267" s="1" t="s">
        <v>920</v>
      </c>
      <c r="Q267" s="1" t="s">
        <v>49</v>
      </c>
      <c r="R267" s="1" t="s">
        <v>50</v>
      </c>
      <c r="S267" s="5">
        <v>41640</v>
      </c>
      <c r="T267" s="5">
        <v>42004</v>
      </c>
      <c r="U267" s="1" t="s">
        <v>287</v>
      </c>
      <c r="V267" s="1" t="s">
        <v>288</v>
      </c>
      <c r="W267" s="5">
        <v>41716</v>
      </c>
      <c r="X267" s="1">
        <f t="shared" si="4"/>
        <v>3</v>
      </c>
      <c r="Y267" s="1" t="s">
        <v>921</v>
      </c>
      <c r="AB267" s="1" t="s">
        <v>922</v>
      </c>
      <c r="AC267" s="1" t="s">
        <v>55</v>
      </c>
      <c r="AD267" s="1" t="s">
        <v>919</v>
      </c>
      <c r="AF267" s="1" t="s">
        <v>932</v>
      </c>
      <c r="AG267" s="1" t="s">
        <v>920</v>
      </c>
      <c r="AH267" s="1" t="s">
        <v>47</v>
      </c>
      <c r="AI267" s="1" t="s">
        <v>48</v>
      </c>
      <c r="AJ267" s="1" t="s">
        <v>933</v>
      </c>
      <c r="AK267" s="1" t="s">
        <v>934</v>
      </c>
      <c r="AL267" s="4">
        <v>2548685</v>
      </c>
      <c r="AM267" s="4">
        <v>22</v>
      </c>
      <c r="AN267" s="4">
        <v>1</v>
      </c>
      <c r="AO267" s="1" t="s">
        <v>933</v>
      </c>
    </row>
    <row r="268" spans="1:41" x14ac:dyDescent="0.3">
      <c r="A268" s="1" t="s">
        <v>59</v>
      </c>
      <c r="B268" s="1" t="s">
        <v>41</v>
      </c>
      <c r="C268" s="2">
        <v>100</v>
      </c>
      <c r="D268" s="1" t="s">
        <v>42</v>
      </c>
      <c r="E268" s="1" t="s">
        <v>918</v>
      </c>
      <c r="F268" s="1" t="s">
        <v>61</v>
      </c>
      <c r="G268" s="3">
        <v>0</v>
      </c>
      <c r="H268" s="4">
        <v>3075477.0241350001</v>
      </c>
      <c r="I268" s="4">
        <v>13822060.113019001</v>
      </c>
      <c r="J268" s="1" t="s">
        <v>44</v>
      </c>
      <c r="K268" s="1" t="s">
        <v>62</v>
      </c>
      <c r="M268" s="1" t="s">
        <v>919</v>
      </c>
      <c r="N268" s="1" t="s">
        <v>47</v>
      </c>
      <c r="O268" s="1" t="s">
        <v>48</v>
      </c>
      <c r="P268" s="1" t="s">
        <v>920</v>
      </c>
      <c r="Q268" s="1" t="s">
        <v>49</v>
      </c>
      <c r="R268" s="1" t="s">
        <v>50</v>
      </c>
      <c r="S268" s="5">
        <v>41640</v>
      </c>
      <c r="T268" s="5">
        <v>42004</v>
      </c>
      <c r="U268" s="1" t="s">
        <v>287</v>
      </c>
      <c r="V268" s="1" t="s">
        <v>288</v>
      </c>
      <c r="W268" s="5">
        <v>41716</v>
      </c>
      <c r="X268" s="1">
        <f t="shared" si="4"/>
        <v>3</v>
      </c>
      <c r="Y268" s="1" t="s">
        <v>921</v>
      </c>
      <c r="AB268" s="1" t="s">
        <v>922</v>
      </c>
      <c r="AC268" s="1" t="s">
        <v>55</v>
      </c>
      <c r="AD268" s="1" t="s">
        <v>919</v>
      </c>
      <c r="AF268" s="1" t="s">
        <v>935</v>
      </c>
      <c r="AG268" s="1" t="s">
        <v>920</v>
      </c>
      <c r="AH268" s="1" t="s">
        <v>47</v>
      </c>
      <c r="AI268" s="1" t="s">
        <v>48</v>
      </c>
      <c r="AJ268" s="1" t="s">
        <v>936</v>
      </c>
      <c r="AK268" s="1" t="s">
        <v>937</v>
      </c>
      <c r="AL268" s="4">
        <v>505067</v>
      </c>
      <c r="AM268" s="4">
        <v>6</v>
      </c>
      <c r="AN268" s="4">
        <v>1</v>
      </c>
      <c r="AO268" s="1" t="s">
        <v>936</v>
      </c>
    </row>
    <row r="269" spans="1:41" x14ac:dyDescent="0.3">
      <c r="A269" s="1" t="s">
        <v>59</v>
      </c>
      <c r="B269" s="1" t="s">
        <v>41</v>
      </c>
      <c r="C269" s="2">
        <v>100</v>
      </c>
      <c r="D269" s="1" t="s">
        <v>42</v>
      </c>
      <c r="E269" s="1" t="s">
        <v>918</v>
      </c>
      <c r="F269" s="1" t="s">
        <v>61</v>
      </c>
      <c r="G269" s="3">
        <v>0</v>
      </c>
      <c r="H269" s="4">
        <v>3075477.0241350001</v>
      </c>
      <c r="I269" s="4">
        <v>13822060.113019001</v>
      </c>
      <c r="J269" s="1" t="s">
        <v>44</v>
      </c>
      <c r="K269" s="1" t="s">
        <v>62</v>
      </c>
      <c r="M269" s="1" t="s">
        <v>919</v>
      </c>
      <c r="N269" s="1" t="s">
        <v>47</v>
      </c>
      <c r="O269" s="1" t="s">
        <v>48</v>
      </c>
      <c r="P269" s="1" t="s">
        <v>920</v>
      </c>
      <c r="Q269" s="1" t="s">
        <v>49</v>
      </c>
      <c r="R269" s="1" t="s">
        <v>50</v>
      </c>
      <c r="S269" s="5">
        <v>41640</v>
      </c>
      <c r="T269" s="5">
        <v>42004</v>
      </c>
      <c r="U269" s="1" t="s">
        <v>287</v>
      </c>
      <c r="V269" s="1" t="s">
        <v>288</v>
      </c>
      <c r="W269" s="5">
        <v>41716</v>
      </c>
      <c r="X269" s="1">
        <f t="shared" si="4"/>
        <v>3</v>
      </c>
      <c r="Y269" s="1" t="s">
        <v>921</v>
      </c>
      <c r="AB269" s="1" t="s">
        <v>922</v>
      </c>
      <c r="AC269" s="1" t="s">
        <v>55</v>
      </c>
      <c r="AD269" s="1" t="s">
        <v>919</v>
      </c>
      <c r="AF269" s="1" t="s">
        <v>938</v>
      </c>
      <c r="AG269" s="1" t="s">
        <v>920</v>
      </c>
      <c r="AH269" s="1" t="s">
        <v>47</v>
      </c>
      <c r="AI269" s="1" t="s">
        <v>48</v>
      </c>
      <c r="AJ269" s="1" t="s">
        <v>939</v>
      </c>
      <c r="AK269" s="1" t="s">
        <v>940</v>
      </c>
      <c r="AL269" s="4">
        <v>505067</v>
      </c>
      <c r="AM269" s="4">
        <v>6</v>
      </c>
      <c r="AN269" s="4">
        <v>1</v>
      </c>
      <c r="AO269" s="1" t="s">
        <v>939</v>
      </c>
    </row>
    <row r="270" spans="1:41" x14ac:dyDescent="0.3">
      <c r="A270" s="1" t="s">
        <v>59</v>
      </c>
      <c r="B270" s="1" t="s">
        <v>41</v>
      </c>
      <c r="C270" s="2">
        <v>100</v>
      </c>
      <c r="D270" s="1" t="s">
        <v>42</v>
      </c>
      <c r="E270" s="1" t="s">
        <v>918</v>
      </c>
      <c r="F270" s="1" t="s">
        <v>61</v>
      </c>
      <c r="G270" s="3">
        <v>0</v>
      </c>
      <c r="H270" s="4">
        <v>3075477.0241350001</v>
      </c>
      <c r="I270" s="4">
        <v>13822060.113019001</v>
      </c>
      <c r="J270" s="1" t="s">
        <v>44</v>
      </c>
      <c r="K270" s="1" t="s">
        <v>62</v>
      </c>
      <c r="M270" s="1" t="s">
        <v>919</v>
      </c>
      <c r="N270" s="1" t="s">
        <v>47</v>
      </c>
      <c r="O270" s="1" t="s">
        <v>48</v>
      </c>
      <c r="P270" s="1" t="s">
        <v>920</v>
      </c>
      <c r="Q270" s="1" t="s">
        <v>49</v>
      </c>
      <c r="R270" s="1" t="s">
        <v>50</v>
      </c>
      <c r="S270" s="5">
        <v>41640</v>
      </c>
      <c r="T270" s="5">
        <v>42004</v>
      </c>
      <c r="U270" s="1" t="s">
        <v>287</v>
      </c>
      <c r="V270" s="1" t="s">
        <v>288</v>
      </c>
      <c r="W270" s="5">
        <v>41716</v>
      </c>
      <c r="X270" s="1">
        <f t="shared" si="4"/>
        <v>3</v>
      </c>
      <c r="Y270" s="1" t="s">
        <v>921</v>
      </c>
      <c r="AB270" s="1" t="s">
        <v>922</v>
      </c>
      <c r="AC270" s="1" t="s">
        <v>55</v>
      </c>
      <c r="AD270" s="1" t="s">
        <v>919</v>
      </c>
      <c r="AF270" s="1" t="s">
        <v>941</v>
      </c>
      <c r="AG270" s="1" t="s">
        <v>920</v>
      </c>
      <c r="AH270" s="1" t="s">
        <v>47</v>
      </c>
      <c r="AI270" s="1" t="s">
        <v>48</v>
      </c>
      <c r="AJ270" s="1" t="s">
        <v>942</v>
      </c>
      <c r="AK270" s="1" t="s">
        <v>943</v>
      </c>
      <c r="AL270" s="4">
        <v>69925</v>
      </c>
      <c r="AM270" s="4">
        <v>0</v>
      </c>
      <c r="AN270" s="4">
        <v>1</v>
      </c>
      <c r="AO270" s="1" t="s">
        <v>942</v>
      </c>
    </row>
    <row r="271" spans="1:41" x14ac:dyDescent="0.3">
      <c r="A271" s="1" t="s">
        <v>59</v>
      </c>
      <c r="B271" s="1" t="s">
        <v>41</v>
      </c>
      <c r="C271" s="2">
        <v>100</v>
      </c>
      <c r="D271" s="1" t="s">
        <v>42</v>
      </c>
      <c r="E271" s="1" t="s">
        <v>918</v>
      </c>
      <c r="F271" s="1" t="s">
        <v>61</v>
      </c>
      <c r="G271" s="3">
        <v>0</v>
      </c>
      <c r="H271" s="4">
        <v>3075477.0241350001</v>
      </c>
      <c r="I271" s="4">
        <v>13822060.113019001</v>
      </c>
      <c r="J271" s="1" t="s">
        <v>44</v>
      </c>
      <c r="K271" s="1" t="s">
        <v>62</v>
      </c>
      <c r="M271" s="1" t="s">
        <v>919</v>
      </c>
      <c r="N271" s="1" t="s">
        <v>47</v>
      </c>
      <c r="O271" s="1" t="s">
        <v>48</v>
      </c>
      <c r="P271" s="1" t="s">
        <v>920</v>
      </c>
      <c r="Q271" s="1" t="s">
        <v>49</v>
      </c>
      <c r="R271" s="1" t="s">
        <v>50</v>
      </c>
      <c r="S271" s="5">
        <v>41640</v>
      </c>
      <c r="T271" s="5">
        <v>42004</v>
      </c>
      <c r="U271" s="1" t="s">
        <v>287</v>
      </c>
      <c r="V271" s="1" t="s">
        <v>288</v>
      </c>
      <c r="W271" s="5">
        <v>41716</v>
      </c>
      <c r="X271" s="1">
        <f t="shared" si="4"/>
        <v>3</v>
      </c>
      <c r="Y271" s="1" t="s">
        <v>921</v>
      </c>
      <c r="AB271" s="1" t="s">
        <v>922</v>
      </c>
      <c r="AC271" s="1" t="s">
        <v>55</v>
      </c>
      <c r="AD271" s="1" t="s">
        <v>919</v>
      </c>
      <c r="AF271" s="1" t="s">
        <v>944</v>
      </c>
      <c r="AG271" s="1" t="s">
        <v>920</v>
      </c>
      <c r="AH271" s="1" t="s">
        <v>47</v>
      </c>
      <c r="AI271" s="1" t="s">
        <v>48</v>
      </c>
      <c r="AJ271" s="1" t="s">
        <v>945</v>
      </c>
      <c r="AK271" s="1" t="s">
        <v>946</v>
      </c>
      <c r="AL271" s="4">
        <v>69925</v>
      </c>
      <c r="AM271" s="4">
        <v>0</v>
      </c>
      <c r="AN271" s="4">
        <v>1</v>
      </c>
      <c r="AO271" s="1" t="s">
        <v>945</v>
      </c>
    </row>
    <row r="272" spans="1:41" x14ac:dyDescent="0.3">
      <c r="A272" s="1" t="s">
        <v>59</v>
      </c>
      <c r="B272" s="1" t="s">
        <v>41</v>
      </c>
      <c r="C272" s="2">
        <v>100</v>
      </c>
      <c r="D272" s="1" t="s">
        <v>42</v>
      </c>
      <c r="E272" s="1" t="s">
        <v>918</v>
      </c>
      <c r="F272" s="1" t="s">
        <v>61</v>
      </c>
      <c r="G272" s="3">
        <v>0</v>
      </c>
      <c r="H272" s="4">
        <v>3075477.0241350001</v>
      </c>
      <c r="I272" s="4">
        <v>13822060.113019001</v>
      </c>
      <c r="J272" s="1" t="s">
        <v>44</v>
      </c>
      <c r="K272" s="1" t="s">
        <v>62</v>
      </c>
      <c r="M272" s="1" t="s">
        <v>919</v>
      </c>
      <c r="N272" s="1" t="s">
        <v>47</v>
      </c>
      <c r="O272" s="1" t="s">
        <v>48</v>
      </c>
      <c r="P272" s="1" t="s">
        <v>920</v>
      </c>
      <c r="Q272" s="1" t="s">
        <v>49</v>
      </c>
      <c r="R272" s="1" t="s">
        <v>50</v>
      </c>
      <c r="S272" s="5">
        <v>41640</v>
      </c>
      <c r="T272" s="5">
        <v>42004</v>
      </c>
      <c r="U272" s="1" t="s">
        <v>287</v>
      </c>
      <c r="V272" s="1" t="s">
        <v>288</v>
      </c>
      <c r="W272" s="5">
        <v>41716</v>
      </c>
      <c r="X272" s="1">
        <f t="shared" si="4"/>
        <v>3</v>
      </c>
      <c r="Y272" s="1" t="s">
        <v>921</v>
      </c>
      <c r="AB272" s="1" t="s">
        <v>922</v>
      </c>
      <c r="AC272" s="1" t="s">
        <v>55</v>
      </c>
      <c r="AD272" s="1" t="s">
        <v>919</v>
      </c>
      <c r="AF272" s="1" t="s">
        <v>947</v>
      </c>
      <c r="AG272" s="1" t="s">
        <v>920</v>
      </c>
      <c r="AH272" s="1" t="s">
        <v>47</v>
      </c>
      <c r="AI272" s="1" t="s">
        <v>48</v>
      </c>
      <c r="AJ272" s="1" t="s">
        <v>948</v>
      </c>
      <c r="AK272" s="1" t="s">
        <v>949</v>
      </c>
      <c r="AL272" s="4">
        <v>27150</v>
      </c>
      <c r="AM272" s="4">
        <v>0</v>
      </c>
      <c r="AN272" s="4">
        <v>1</v>
      </c>
      <c r="AO272" s="1" t="s">
        <v>948</v>
      </c>
    </row>
    <row r="273" spans="1:41" x14ac:dyDescent="0.3">
      <c r="A273" s="1" t="s">
        <v>71</v>
      </c>
      <c r="B273" s="1" t="s">
        <v>41</v>
      </c>
      <c r="C273" s="2">
        <v>100</v>
      </c>
      <c r="D273" s="1" t="s">
        <v>42</v>
      </c>
      <c r="E273" s="1" t="s">
        <v>640</v>
      </c>
      <c r="G273" s="3">
        <v>632387</v>
      </c>
      <c r="H273" s="4">
        <v>3054402.2432510001</v>
      </c>
      <c r="I273" s="4">
        <v>13848226.203054</v>
      </c>
      <c r="J273" s="1" t="s">
        <v>44</v>
      </c>
      <c r="K273" s="1" t="s">
        <v>62</v>
      </c>
      <c r="M273" s="1" t="s">
        <v>641</v>
      </c>
      <c r="N273" s="1" t="s">
        <v>47</v>
      </c>
      <c r="O273" s="1" t="s">
        <v>48</v>
      </c>
      <c r="P273" s="1" t="s">
        <v>457</v>
      </c>
      <c r="Q273" s="1" t="s">
        <v>49</v>
      </c>
      <c r="R273" s="1" t="s">
        <v>50</v>
      </c>
      <c r="S273" s="5">
        <v>41640</v>
      </c>
      <c r="T273" s="5">
        <v>42004</v>
      </c>
      <c r="U273" s="1" t="s">
        <v>287</v>
      </c>
      <c r="V273" s="1" t="s">
        <v>288</v>
      </c>
      <c r="W273" s="5">
        <v>41855</v>
      </c>
      <c r="X273" s="1">
        <f t="shared" si="4"/>
        <v>8</v>
      </c>
      <c r="Y273" s="1" t="s">
        <v>642</v>
      </c>
      <c r="AA273" s="1" t="s">
        <v>195</v>
      </c>
      <c r="AB273" s="1" t="s">
        <v>643</v>
      </c>
      <c r="AC273" s="1" t="s">
        <v>55</v>
      </c>
      <c r="AD273" s="1" t="s">
        <v>641</v>
      </c>
      <c r="AF273" s="1" t="s">
        <v>261</v>
      </c>
      <c r="AG273" s="1" t="s">
        <v>457</v>
      </c>
      <c r="AH273" s="1" t="s">
        <v>47</v>
      </c>
      <c r="AI273" s="1" t="s">
        <v>48</v>
      </c>
      <c r="AJ273" s="1" t="s">
        <v>950</v>
      </c>
      <c r="AK273" s="1" t="s">
        <v>951</v>
      </c>
      <c r="AL273" s="4">
        <v>1974100</v>
      </c>
      <c r="AM273" s="4">
        <v>66</v>
      </c>
      <c r="AN273" s="4">
        <v>1</v>
      </c>
      <c r="AO273" s="1" t="s">
        <v>950</v>
      </c>
    </row>
    <row r="274" spans="1:41" x14ac:dyDescent="0.3">
      <c r="A274" s="1" t="s">
        <v>71</v>
      </c>
      <c r="B274" s="1" t="s">
        <v>41</v>
      </c>
      <c r="C274" s="2">
        <v>100</v>
      </c>
      <c r="D274" s="1" t="s">
        <v>42</v>
      </c>
      <c r="E274" s="1" t="s">
        <v>640</v>
      </c>
      <c r="G274" s="3">
        <v>632387</v>
      </c>
      <c r="H274" s="4">
        <v>3054402.2432510001</v>
      </c>
      <c r="I274" s="4">
        <v>13848226.203054</v>
      </c>
      <c r="J274" s="1" t="s">
        <v>44</v>
      </c>
      <c r="K274" s="1" t="s">
        <v>62</v>
      </c>
      <c r="M274" s="1" t="s">
        <v>641</v>
      </c>
      <c r="N274" s="1" t="s">
        <v>47</v>
      </c>
      <c r="O274" s="1" t="s">
        <v>48</v>
      </c>
      <c r="P274" s="1" t="s">
        <v>457</v>
      </c>
      <c r="Q274" s="1" t="s">
        <v>49</v>
      </c>
      <c r="R274" s="1" t="s">
        <v>50</v>
      </c>
      <c r="S274" s="5">
        <v>41640</v>
      </c>
      <c r="T274" s="5">
        <v>42004</v>
      </c>
      <c r="U274" s="1" t="s">
        <v>287</v>
      </c>
      <c r="V274" s="1" t="s">
        <v>288</v>
      </c>
      <c r="W274" s="5">
        <v>41855</v>
      </c>
      <c r="X274" s="1">
        <f t="shared" si="4"/>
        <v>8</v>
      </c>
      <c r="Y274" s="1" t="s">
        <v>642</v>
      </c>
      <c r="AA274" s="1" t="s">
        <v>195</v>
      </c>
      <c r="AB274" s="1" t="s">
        <v>643</v>
      </c>
      <c r="AC274" s="1" t="s">
        <v>55</v>
      </c>
      <c r="AD274" s="1" t="s">
        <v>641</v>
      </c>
      <c r="AF274" s="1" t="s">
        <v>264</v>
      </c>
      <c r="AG274" s="1" t="s">
        <v>457</v>
      </c>
      <c r="AH274" s="1" t="s">
        <v>47</v>
      </c>
      <c r="AI274" s="1" t="s">
        <v>48</v>
      </c>
      <c r="AJ274" s="1" t="s">
        <v>952</v>
      </c>
      <c r="AK274" s="1" t="s">
        <v>953</v>
      </c>
      <c r="AL274" s="4">
        <v>1454000</v>
      </c>
      <c r="AM274" s="4">
        <v>50</v>
      </c>
      <c r="AN274" s="4">
        <v>1</v>
      </c>
      <c r="AO274" s="1" t="s">
        <v>952</v>
      </c>
    </row>
    <row r="275" spans="1:41" x14ac:dyDescent="0.3">
      <c r="A275" s="1" t="s">
        <v>71</v>
      </c>
      <c r="B275" s="1" t="s">
        <v>41</v>
      </c>
      <c r="C275" s="2">
        <v>100</v>
      </c>
      <c r="D275" s="1" t="s">
        <v>42</v>
      </c>
      <c r="E275" s="1" t="s">
        <v>640</v>
      </c>
      <c r="G275" s="3">
        <v>632387</v>
      </c>
      <c r="H275" s="4">
        <v>3054402.2432510001</v>
      </c>
      <c r="I275" s="4">
        <v>13848226.203054</v>
      </c>
      <c r="J275" s="1" t="s">
        <v>44</v>
      </c>
      <c r="K275" s="1" t="s">
        <v>62</v>
      </c>
      <c r="M275" s="1" t="s">
        <v>641</v>
      </c>
      <c r="N275" s="1" t="s">
        <v>47</v>
      </c>
      <c r="O275" s="1" t="s">
        <v>48</v>
      </c>
      <c r="P275" s="1" t="s">
        <v>457</v>
      </c>
      <c r="Q275" s="1" t="s">
        <v>49</v>
      </c>
      <c r="R275" s="1" t="s">
        <v>50</v>
      </c>
      <c r="S275" s="5">
        <v>41640</v>
      </c>
      <c r="T275" s="5">
        <v>42004</v>
      </c>
      <c r="U275" s="1" t="s">
        <v>287</v>
      </c>
      <c r="V275" s="1" t="s">
        <v>288</v>
      </c>
      <c r="W275" s="5">
        <v>41855</v>
      </c>
      <c r="X275" s="1">
        <f t="shared" si="4"/>
        <v>8</v>
      </c>
      <c r="Y275" s="1" t="s">
        <v>642</v>
      </c>
      <c r="AA275" s="1" t="s">
        <v>195</v>
      </c>
      <c r="AB275" s="1" t="s">
        <v>643</v>
      </c>
      <c r="AC275" s="1" t="s">
        <v>55</v>
      </c>
      <c r="AD275" s="1" t="s">
        <v>641</v>
      </c>
      <c r="AF275" s="1" t="s">
        <v>266</v>
      </c>
      <c r="AG275" s="1" t="s">
        <v>457</v>
      </c>
      <c r="AH275" s="1" t="s">
        <v>47</v>
      </c>
      <c r="AI275" s="1" t="s">
        <v>48</v>
      </c>
      <c r="AJ275" s="1" t="s">
        <v>954</v>
      </c>
      <c r="AK275" s="1" t="s">
        <v>955</v>
      </c>
      <c r="AL275" s="4">
        <v>1400080</v>
      </c>
      <c r="AM275" s="4">
        <v>43</v>
      </c>
      <c r="AN275" s="4">
        <v>1</v>
      </c>
      <c r="AO275" s="1" t="s">
        <v>954</v>
      </c>
    </row>
    <row r="276" spans="1:41" x14ac:dyDescent="0.3">
      <c r="A276" s="1" t="s">
        <v>71</v>
      </c>
      <c r="B276" s="1" t="s">
        <v>41</v>
      </c>
      <c r="C276" s="2">
        <v>100</v>
      </c>
      <c r="D276" s="1" t="s">
        <v>42</v>
      </c>
      <c r="E276" s="1" t="s">
        <v>640</v>
      </c>
      <c r="G276" s="3">
        <v>632387</v>
      </c>
      <c r="H276" s="4">
        <v>3054402.2432510001</v>
      </c>
      <c r="I276" s="4">
        <v>13848226.203054</v>
      </c>
      <c r="J276" s="1" t="s">
        <v>44</v>
      </c>
      <c r="K276" s="1" t="s">
        <v>62</v>
      </c>
      <c r="M276" s="1" t="s">
        <v>641</v>
      </c>
      <c r="N276" s="1" t="s">
        <v>47</v>
      </c>
      <c r="O276" s="1" t="s">
        <v>48</v>
      </c>
      <c r="P276" s="1" t="s">
        <v>457</v>
      </c>
      <c r="Q276" s="1" t="s">
        <v>49</v>
      </c>
      <c r="R276" s="1" t="s">
        <v>50</v>
      </c>
      <c r="S276" s="5">
        <v>41640</v>
      </c>
      <c r="T276" s="5">
        <v>42004</v>
      </c>
      <c r="U276" s="1" t="s">
        <v>287</v>
      </c>
      <c r="V276" s="1" t="s">
        <v>288</v>
      </c>
      <c r="W276" s="5">
        <v>41855</v>
      </c>
      <c r="X276" s="1">
        <f t="shared" si="4"/>
        <v>8</v>
      </c>
      <c r="Y276" s="1" t="s">
        <v>642</v>
      </c>
      <c r="AA276" s="1" t="s">
        <v>195</v>
      </c>
      <c r="AB276" s="1" t="s">
        <v>643</v>
      </c>
      <c r="AC276" s="1" t="s">
        <v>55</v>
      </c>
      <c r="AD276" s="1" t="s">
        <v>641</v>
      </c>
      <c r="AF276" s="1" t="s">
        <v>268</v>
      </c>
      <c r="AG276" s="1" t="s">
        <v>457</v>
      </c>
      <c r="AH276" s="1" t="s">
        <v>47</v>
      </c>
      <c r="AI276" s="1" t="s">
        <v>48</v>
      </c>
      <c r="AJ276" s="1" t="s">
        <v>956</v>
      </c>
      <c r="AK276" s="1" t="s">
        <v>957</v>
      </c>
      <c r="AL276" s="4">
        <v>1953600</v>
      </c>
      <c r="AM276" s="4">
        <v>60</v>
      </c>
      <c r="AN276" s="4">
        <v>1</v>
      </c>
      <c r="AO276" s="1" t="s">
        <v>956</v>
      </c>
    </row>
    <row r="277" spans="1:41" x14ac:dyDescent="0.3">
      <c r="A277" s="1" t="s">
        <v>71</v>
      </c>
      <c r="B277" s="1" t="s">
        <v>41</v>
      </c>
      <c r="C277" s="2">
        <v>100</v>
      </c>
      <c r="D277" s="1" t="s">
        <v>42</v>
      </c>
      <c r="E277" s="1" t="s">
        <v>640</v>
      </c>
      <c r="G277" s="3">
        <v>632387</v>
      </c>
      <c r="H277" s="4">
        <v>3054402.2432510001</v>
      </c>
      <c r="I277" s="4">
        <v>13848226.203054</v>
      </c>
      <c r="J277" s="1" t="s">
        <v>44</v>
      </c>
      <c r="K277" s="1" t="s">
        <v>62</v>
      </c>
      <c r="M277" s="1" t="s">
        <v>641</v>
      </c>
      <c r="N277" s="1" t="s">
        <v>47</v>
      </c>
      <c r="O277" s="1" t="s">
        <v>48</v>
      </c>
      <c r="P277" s="1" t="s">
        <v>457</v>
      </c>
      <c r="Q277" s="1" t="s">
        <v>49</v>
      </c>
      <c r="R277" s="1" t="s">
        <v>50</v>
      </c>
      <c r="S277" s="5">
        <v>41640</v>
      </c>
      <c r="T277" s="5">
        <v>42004</v>
      </c>
      <c r="U277" s="1" t="s">
        <v>287</v>
      </c>
      <c r="V277" s="1" t="s">
        <v>288</v>
      </c>
      <c r="W277" s="5">
        <v>41855</v>
      </c>
      <c r="X277" s="1">
        <f t="shared" si="4"/>
        <v>8</v>
      </c>
      <c r="Y277" s="1" t="s">
        <v>642</v>
      </c>
      <c r="AA277" s="1" t="s">
        <v>195</v>
      </c>
      <c r="AB277" s="1" t="s">
        <v>643</v>
      </c>
      <c r="AC277" s="1" t="s">
        <v>55</v>
      </c>
      <c r="AD277" s="1" t="s">
        <v>641</v>
      </c>
      <c r="AF277" s="1" t="s">
        <v>270</v>
      </c>
      <c r="AG277" s="1" t="s">
        <v>457</v>
      </c>
      <c r="AH277" s="1" t="s">
        <v>47</v>
      </c>
      <c r="AI277" s="1" t="s">
        <v>48</v>
      </c>
      <c r="AJ277" s="1" t="s">
        <v>958</v>
      </c>
      <c r="AK277" s="1" t="s">
        <v>959</v>
      </c>
      <c r="AL277" s="4">
        <v>2138900</v>
      </c>
      <c r="AM277" s="4">
        <v>71</v>
      </c>
      <c r="AN277" s="4">
        <v>1</v>
      </c>
      <c r="AO277" s="1" t="s">
        <v>958</v>
      </c>
    </row>
    <row r="278" spans="1:41" x14ac:dyDescent="0.3">
      <c r="A278" s="1" t="s">
        <v>71</v>
      </c>
      <c r="B278" s="1" t="s">
        <v>41</v>
      </c>
      <c r="C278" s="2">
        <v>100</v>
      </c>
      <c r="D278" s="1" t="s">
        <v>42</v>
      </c>
      <c r="E278" s="1" t="s">
        <v>640</v>
      </c>
      <c r="G278" s="3">
        <v>632387</v>
      </c>
      <c r="H278" s="4">
        <v>3054402.2432510001</v>
      </c>
      <c r="I278" s="4">
        <v>13848226.203054</v>
      </c>
      <c r="J278" s="1" t="s">
        <v>44</v>
      </c>
      <c r="K278" s="1" t="s">
        <v>62</v>
      </c>
      <c r="M278" s="1" t="s">
        <v>641</v>
      </c>
      <c r="N278" s="1" t="s">
        <v>47</v>
      </c>
      <c r="O278" s="1" t="s">
        <v>48</v>
      </c>
      <c r="P278" s="1" t="s">
        <v>457</v>
      </c>
      <c r="Q278" s="1" t="s">
        <v>49</v>
      </c>
      <c r="R278" s="1" t="s">
        <v>50</v>
      </c>
      <c r="S278" s="5">
        <v>41640</v>
      </c>
      <c r="T278" s="5">
        <v>42004</v>
      </c>
      <c r="U278" s="1" t="s">
        <v>287</v>
      </c>
      <c r="V278" s="1" t="s">
        <v>288</v>
      </c>
      <c r="W278" s="5">
        <v>41855</v>
      </c>
      <c r="X278" s="1">
        <f t="shared" si="4"/>
        <v>8</v>
      </c>
      <c r="Y278" s="1" t="s">
        <v>642</v>
      </c>
      <c r="AA278" s="1" t="s">
        <v>195</v>
      </c>
      <c r="AB278" s="1" t="s">
        <v>643</v>
      </c>
      <c r="AC278" s="1" t="s">
        <v>55</v>
      </c>
      <c r="AD278" s="1" t="s">
        <v>641</v>
      </c>
      <c r="AF278" s="1" t="s">
        <v>272</v>
      </c>
      <c r="AG278" s="1" t="s">
        <v>457</v>
      </c>
      <c r="AH278" s="1" t="s">
        <v>47</v>
      </c>
      <c r="AI278" s="1" t="s">
        <v>48</v>
      </c>
      <c r="AJ278" s="1" t="s">
        <v>960</v>
      </c>
      <c r="AK278" s="1" t="s">
        <v>961</v>
      </c>
      <c r="AL278" s="4">
        <v>1693120</v>
      </c>
      <c r="AM278" s="4">
        <v>52</v>
      </c>
      <c r="AN278" s="4">
        <v>1</v>
      </c>
      <c r="AO278" s="1" t="s">
        <v>960</v>
      </c>
    </row>
    <row r="279" spans="1:41" x14ac:dyDescent="0.3">
      <c r="A279" s="1" t="s">
        <v>71</v>
      </c>
      <c r="B279" s="1" t="s">
        <v>41</v>
      </c>
      <c r="C279" s="2">
        <v>100</v>
      </c>
      <c r="D279" s="1" t="s">
        <v>42</v>
      </c>
      <c r="E279" s="1" t="s">
        <v>640</v>
      </c>
      <c r="G279" s="3">
        <v>632387</v>
      </c>
      <c r="H279" s="4">
        <v>3054402.2432510001</v>
      </c>
      <c r="I279" s="4">
        <v>13848226.203054</v>
      </c>
      <c r="J279" s="1" t="s">
        <v>44</v>
      </c>
      <c r="K279" s="1" t="s">
        <v>62</v>
      </c>
      <c r="M279" s="1" t="s">
        <v>641</v>
      </c>
      <c r="N279" s="1" t="s">
        <v>47</v>
      </c>
      <c r="O279" s="1" t="s">
        <v>48</v>
      </c>
      <c r="P279" s="1" t="s">
        <v>457</v>
      </c>
      <c r="Q279" s="1" t="s">
        <v>49</v>
      </c>
      <c r="R279" s="1" t="s">
        <v>50</v>
      </c>
      <c r="S279" s="5">
        <v>41640</v>
      </c>
      <c r="T279" s="5">
        <v>42004</v>
      </c>
      <c r="U279" s="1" t="s">
        <v>287</v>
      </c>
      <c r="V279" s="1" t="s">
        <v>288</v>
      </c>
      <c r="W279" s="5">
        <v>41855</v>
      </c>
      <c r="X279" s="1">
        <f t="shared" si="4"/>
        <v>8</v>
      </c>
      <c r="Y279" s="1" t="s">
        <v>642</v>
      </c>
      <c r="AA279" s="1" t="s">
        <v>195</v>
      </c>
      <c r="AB279" s="1" t="s">
        <v>643</v>
      </c>
      <c r="AC279" s="1" t="s">
        <v>55</v>
      </c>
      <c r="AD279" s="1" t="s">
        <v>641</v>
      </c>
      <c r="AF279" s="1" t="s">
        <v>274</v>
      </c>
      <c r="AG279" s="1" t="s">
        <v>457</v>
      </c>
      <c r="AH279" s="1" t="s">
        <v>47</v>
      </c>
      <c r="AI279" s="1" t="s">
        <v>48</v>
      </c>
      <c r="AJ279" s="1" t="s">
        <v>962</v>
      </c>
      <c r="AK279" s="1" t="s">
        <v>963</v>
      </c>
      <c r="AL279" s="4">
        <v>1758240</v>
      </c>
      <c r="AM279" s="4">
        <v>0</v>
      </c>
      <c r="AN279" s="4">
        <v>1</v>
      </c>
      <c r="AO279" s="1" t="s">
        <v>962</v>
      </c>
    </row>
    <row r="280" spans="1:41" x14ac:dyDescent="0.3">
      <c r="A280" s="1" t="s">
        <v>71</v>
      </c>
      <c r="B280" s="1" t="s">
        <v>41</v>
      </c>
      <c r="C280" s="2">
        <v>100</v>
      </c>
      <c r="D280" s="1" t="s">
        <v>42</v>
      </c>
      <c r="E280" s="1" t="s">
        <v>640</v>
      </c>
      <c r="G280" s="3">
        <v>632387</v>
      </c>
      <c r="H280" s="4">
        <v>3054402.2432510001</v>
      </c>
      <c r="I280" s="4">
        <v>13848226.203054</v>
      </c>
      <c r="J280" s="1" t="s">
        <v>44</v>
      </c>
      <c r="K280" s="1" t="s">
        <v>62</v>
      </c>
      <c r="M280" s="1" t="s">
        <v>641</v>
      </c>
      <c r="N280" s="1" t="s">
        <v>47</v>
      </c>
      <c r="O280" s="1" t="s">
        <v>48</v>
      </c>
      <c r="P280" s="1" t="s">
        <v>457</v>
      </c>
      <c r="Q280" s="1" t="s">
        <v>49</v>
      </c>
      <c r="R280" s="1" t="s">
        <v>50</v>
      </c>
      <c r="S280" s="5">
        <v>41640</v>
      </c>
      <c r="T280" s="5">
        <v>42004</v>
      </c>
      <c r="U280" s="1" t="s">
        <v>287</v>
      </c>
      <c r="V280" s="1" t="s">
        <v>288</v>
      </c>
      <c r="W280" s="5">
        <v>41855</v>
      </c>
      <c r="X280" s="1">
        <f t="shared" si="4"/>
        <v>8</v>
      </c>
      <c r="Y280" s="1" t="s">
        <v>642</v>
      </c>
      <c r="AA280" s="1" t="s">
        <v>195</v>
      </c>
      <c r="AB280" s="1" t="s">
        <v>643</v>
      </c>
      <c r="AC280" s="1" t="s">
        <v>55</v>
      </c>
      <c r="AD280" s="1" t="s">
        <v>641</v>
      </c>
      <c r="AF280" s="1" t="s">
        <v>276</v>
      </c>
      <c r="AG280" s="1" t="s">
        <v>457</v>
      </c>
      <c r="AH280" s="1" t="s">
        <v>47</v>
      </c>
      <c r="AI280" s="1" t="s">
        <v>48</v>
      </c>
      <c r="AJ280" s="1" t="s">
        <v>964</v>
      </c>
      <c r="AK280" s="1" t="s">
        <v>965</v>
      </c>
      <c r="AL280" s="4">
        <v>210000</v>
      </c>
      <c r="AM280" s="4">
        <v>3</v>
      </c>
      <c r="AN280" s="4">
        <v>1</v>
      </c>
      <c r="AO280" s="1" t="s">
        <v>964</v>
      </c>
    </row>
    <row r="281" spans="1:41" x14ac:dyDescent="0.3">
      <c r="A281" s="1" t="s">
        <v>71</v>
      </c>
      <c r="B281" s="1" t="s">
        <v>41</v>
      </c>
      <c r="C281" s="2">
        <v>100</v>
      </c>
      <c r="D281" s="1" t="s">
        <v>42</v>
      </c>
      <c r="E281" s="1" t="s">
        <v>640</v>
      </c>
      <c r="G281" s="3">
        <v>632387</v>
      </c>
      <c r="H281" s="4">
        <v>3054402.2432510001</v>
      </c>
      <c r="I281" s="4">
        <v>13848226.203054</v>
      </c>
      <c r="J281" s="1" t="s">
        <v>44</v>
      </c>
      <c r="K281" s="1" t="s">
        <v>62</v>
      </c>
      <c r="M281" s="1" t="s">
        <v>641</v>
      </c>
      <c r="N281" s="1" t="s">
        <v>47</v>
      </c>
      <c r="O281" s="1" t="s">
        <v>48</v>
      </c>
      <c r="P281" s="1" t="s">
        <v>457</v>
      </c>
      <c r="Q281" s="1" t="s">
        <v>49</v>
      </c>
      <c r="R281" s="1" t="s">
        <v>50</v>
      </c>
      <c r="S281" s="5">
        <v>41640</v>
      </c>
      <c r="T281" s="5">
        <v>42004</v>
      </c>
      <c r="U281" s="1" t="s">
        <v>287</v>
      </c>
      <c r="V281" s="1" t="s">
        <v>288</v>
      </c>
      <c r="W281" s="5">
        <v>41855</v>
      </c>
      <c r="X281" s="1">
        <f t="shared" si="4"/>
        <v>8</v>
      </c>
      <c r="Y281" s="1" t="s">
        <v>642</v>
      </c>
      <c r="AA281" s="1" t="s">
        <v>195</v>
      </c>
      <c r="AB281" s="1" t="s">
        <v>643</v>
      </c>
      <c r="AC281" s="1" t="s">
        <v>55</v>
      </c>
      <c r="AD281" s="1" t="s">
        <v>641</v>
      </c>
      <c r="AF281" s="1" t="s">
        <v>278</v>
      </c>
      <c r="AG281" s="1" t="s">
        <v>457</v>
      </c>
      <c r="AH281" s="1" t="s">
        <v>47</v>
      </c>
      <c r="AI281" s="1" t="s">
        <v>48</v>
      </c>
      <c r="AJ281" s="1" t="s">
        <v>966</v>
      </c>
      <c r="AK281" s="1" t="s">
        <v>967</v>
      </c>
      <c r="AL281" s="4">
        <v>97680</v>
      </c>
      <c r="AM281" s="4">
        <v>3</v>
      </c>
      <c r="AN281" s="4">
        <v>1</v>
      </c>
      <c r="AO281" s="1" t="s">
        <v>966</v>
      </c>
    </row>
    <row r="282" spans="1:41" x14ac:dyDescent="0.3">
      <c r="A282" s="1" t="s">
        <v>71</v>
      </c>
      <c r="B282" s="1" t="s">
        <v>41</v>
      </c>
      <c r="C282" s="2">
        <v>100</v>
      </c>
      <c r="D282" s="1" t="s">
        <v>42</v>
      </c>
      <c r="E282" s="1" t="s">
        <v>640</v>
      </c>
      <c r="G282" s="3">
        <v>632387</v>
      </c>
      <c r="H282" s="4">
        <v>3054402.2432510001</v>
      </c>
      <c r="I282" s="4">
        <v>13848226.203054</v>
      </c>
      <c r="J282" s="1" t="s">
        <v>44</v>
      </c>
      <c r="K282" s="1" t="s">
        <v>62</v>
      </c>
      <c r="M282" s="1" t="s">
        <v>641</v>
      </c>
      <c r="N282" s="1" t="s">
        <v>47</v>
      </c>
      <c r="O282" s="1" t="s">
        <v>48</v>
      </c>
      <c r="P282" s="1" t="s">
        <v>457</v>
      </c>
      <c r="Q282" s="1" t="s">
        <v>49</v>
      </c>
      <c r="R282" s="1" t="s">
        <v>50</v>
      </c>
      <c r="S282" s="5">
        <v>41640</v>
      </c>
      <c r="T282" s="5">
        <v>42004</v>
      </c>
      <c r="U282" s="1" t="s">
        <v>287</v>
      </c>
      <c r="V282" s="1" t="s">
        <v>288</v>
      </c>
      <c r="W282" s="5">
        <v>41855</v>
      </c>
      <c r="X282" s="1">
        <f t="shared" si="4"/>
        <v>8</v>
      </c>
      <c r="Y282" s="1" t="s">
        <v>642</v>
      </c>
      <c r="AA282" s="1" t="s">
        <v>195</v>
      </c>
      <c r="AB282" s="1" t="s">
        <v>643</v>
      </c>
      <c r="AC282" s="1" t="s">
        <v>55</v>
      </c>
      <c r="AD282" s="1" t="s">
        <v>641</v>
      </c>
      <c r="AF282" s="1" t="s">
        <v>280</v>
      </c>
      <c r="AG282" s="1" t="s">
        <v>457</v>
      </c>
      <c r="AH282" s="1" t="s">
        <v>47</v>
      </c>
      <c r="AI282" s="1" t="s">
        <v>48</v>
      </c>
      <c r="AJ282" s="1" t="s">
        <v>968</v>
      </c>
      <c r="AK282" s="1" t="s">
        <v>969</v>
      </c>
      <c r="AL282" s="4">
        <v>97680</v>
      </c>
      <c r="AM282" s="4">
        <v>3</v>
      </c>
      <c r="AN282" s="4">
        <v>1</v>
      </c>
      <c r="AO282" s="1" t="s">
        <v>968</v>
      </c>
    </row>
    <row r="283" spans="1:41" x14ac:dyDescent="0.3">
      <c r="A283" s="1" t="s">
        <v>71</v>
      </c>
      <c r="B283" s="1" t="s">
        <v>41</v>
      </c>
      <c r="C283" s="2">
        <v>100</v>
      </c>
      <c r="D283" s="1" t="s">
        <v>42</v>
      </c>
      <c r="E283" s="1" t="s">
        <v>640</v>
      </c>
      <c r="G283" s="3">
        <v>632387</v>
      </c>
      <c r="H283" s="4">
        <v>3054402.2432510001</v>
      </c>
      <c r="I283" s="4">
        <v>13848226.203054</v>
      </c>
      <c r="J283" s="1" t="s">
        <v>44</v>
      </c>
      <c r="K283" s="1" t="s">
        <v>62</v>
      </c>
      <c r="M283" s="1" t="s">
        <v>641</v>
      </c>
      <c r="N283" s="1" t="s">
        <v>47</v>
      </c>
      <c r="O283" s="1" t="s">
        <v>48</v>
      </c>
      <c r="P283" s="1" t="s">
        <v>457</v>
      </c>
      <c r="Q283" s="1" t="s">
        <v>49</v>
      </c>
      <c r="R283" s="1" t="s">
        <v>50</v>
      </c>
      <c r="S283" s="5">
        <v>41640</v>
      </c>
      <c r="T283" s="5">
        <v>42004</v>
      </c>
      <c r="U283" s="1" t="s">
        <v>287</v>
      </c>
      <c r="V283" s="1" t="s">
        <v>288</v>
      </c>
      <c r="W283" s="5">
        <v>41855</v>
      </c>
      <c r="X283" s="1">
        <f t="shared" si="4"/>
        <v>8</v>
      </c>
      <c r="Y283" s="1" t="s">
        <v>642</v>
      </c>
      <c r="AA283" s="1" t="s">
        <v>195</v>
      </c>
      <c r="AB283" s="1" t="s">
        <v>643</v>
      </c>
      <c r="AC283" s="1" t="s">
        <v>55</v>
      </c>
      <c r="AD283" s="1" t="s">
        <v>641</v>
      </c>
      <c r="AF283" s="1" t="s">
        <v>282</v>
      </c>
      <c r="AG283" s="1" t="s">
        <v>457</v>
      </c>
      <c r="AH283" s="1" t="s">
        <v>47</v>
      </c>
      <c r="AI283" s="1" t="s">
        <v>48</v>
      </c>
      <c r="AJ283" s="1" t="s">
        <v>970</v>
      </c>
      <c r="AK283" s="1" t="s">
        <v>971</v>
      </c>
      <c r="AL283" s="4">
        <v>210000</v>
      </c>
      <c r="AM283" s="4">
        <v>3</v>
      </c>
      <c r="AN283" s="4">
        <v>1</v>
      </c>
      <c r="AO283" s="1" t="s">
        <v>970</v>
      </c>
    </row>
    <row r="284" spans="1:41" x14ac:dyDescent="0.3">
      <c r="A284" s="1" t="s">
        <v>71</v>
      </c>
      <c r="B284" s="1" t="s">
        <v>41</v>
      </c>
      <c r="C284" s="2">
        <v>100</v>
      </c>
      <c r="D284" s="1" t="s">
        <v>42</v>
      </c>
      <c r="E284" s="1" t="s">
        <v>640</v>
      </c>
      <c r="G284" s="3">
        <v>632387</v>
      </c>
      <c r="H284" s="4">
        <v>3054402.2432510001</v>
      </c>
      <c r="I284" s="4">
        <v>13848226.203054</v>
      </c>
      <c r="J284" s="1" t="s">
        <v>44</v>
      </c>
      <c r="K284" s="1" t="s">
        <v>62</v>
      </c>
      <c r="M284" s="1" t="s">
        <v>641</v>
      </c>
      <c r="N284" s="1" t="s">
        <v>47</v>
      </c>
      <c r="O284" s="1" t="s">
        <v>48</v>
      </c>
      <c r="P284" s="1" t="s">
        <v>457</v>
      </c>
      <c r="Q284" s="1" t="s">
        <v>49</v>
      </c>
      <c r="R284" s="1" t="s">
        <v>50</v>
      </c>
      <c r="S284" s="5">
        <v>41640</v>
      </c>
      <c r="T284" s="5">
        <v>42004</v>
      </c>
      <c r="U284" s="1" t="s">
        <v>287</v>
      </c>
      <c r="V284" s="1" t="s">
        <v>288</v>
      </c>
      <c r="W284" s="5">
        <v>41855</v>
      </c>
      <c r="X284" s="1">
        <f t="shared" si="4"/>
        <v>8</v>
      </c>
      <c r="Y284" s="1" t="s">
        <v>642</v>
      </c>
      <c r="AA284" s="1" t="s">
        <v>195</v>
      </c>
      <c r="AB284" s="1" t="s">
        <v>643</v>
      </c>
      <c r="AC284" s="1" t="s">
        <v>55</v>
      </c>
      <c r="AD284" s="1" t="s">
        <v>641</v>
      </c>
      <c r="AF284" s="1" t="s">
        <v>293</v>
      </c>
      <c r="AG284" s="1" t="s">
        <v>457</v>
      </c>
      <c r="AH284" s="1" t="s">
        <v>47</v>
      </c>
      <c r="AI284" s="1" t="s">
        <v>48</v>
      </c>
      <c r="AJ284" s="1" t="s">
        <v>972</v>
      </c>
      <c r="AK284" s="1" t="s">
        <v>973</v>
      </c>
      <c r="AL284" s="4">
        <v>210000</v>
      </c>
      <c r="AM284" s="4">
        <v>3</v>
      </c>
      <c r="AN284" s="4">
        <v>1</v>
      </c>
      <c r="AO284" s="1" t="s">
        <v>972</v>
      </c>
    </row>
    <row r="285" spans="1:41" x14ac:dyDescent="0.3">
      <c r="A285" s="1" t="s">
        <v>71</v>
      </c>
      <c r="B285" s="1" t="s">
        <v>41</v>
      </c>
      <c r="C285" s="2">
        <v>100</v>
      </c>
      <c r="D285" s="1" t="s">
        <v>42</v>
      </c>
      <c r="E285" s="1" t="s">
        <v>974</v>
      </c>
      <c r="G285" s="3">
        <v>0</v>
      </c>
      <c r="H285" s="4">
        <v>3079694.1505220002</v>
      </c>
      <c r="I285" s="4">
        <v>13834288.889877999</v>
      </c>
      <c r="J285" s="1" t="s">
        <v>44</v>
      </c>
      <c r="K285" s="1" t="s">
        <v>62</v>
      </c>
      <c r="M285" s="1" t="s">
        <v>975</v>
      </c>
      <c r="N285" s="1" t="s">
        <v>47</v>
      </c>
      <c r="O285" s="1" t="s">
        <v>48</v>
      </c>
      <c r="P285" s="1" t="s">
        <v>416</v>
      </c>
      <c r="Q285" s="1" t="s">
        <v>49</v>
      </c>
      <c r="R285" s="1" t="s">
        <v>50</v>
      </c>
      <c r="S285" s="5">
        <v>41640</v>
      </c>
      <c r="T285" s="5">
        <v>42004</v>
      </c>
      <c r="U285" s="1" t="s">
        <v>287</v>
      </c>
      <c r="V285" s="1" t="s">
        <v>288</v>
      </c>
      <c r="W285" s="5">
        <v>41747</v>
      </c>
      <c r="X285" s="1">
        <f t="shared" si="4"/>
        <v>4</v>
      </c>
      <c r="Y285" s="1" t="s">
        <v>976</v>
      </c>
      <c r="AB285" s="1" t="s">
        <v>977</v>
      </c>
      <c r="AC285" s="1" t="s">
        <v>467</v>
      </c>
      <c r="AD285" s="1" t="s">
        <v>975</v>
      </c>
      <c r="AG285" s="1" t="s">
        <v>416</v>
      </c>
      <c r="AH285" s="1" t="s">
        <v>47</v>
      </c>
      <c r="AI285" s="1" t="s">
        <v>48</v>
      </c>
      <c r="AJ285" s="1" t="s">
        <v>978</v>
      </c>
      <c r="AK285" s="1" t="s">
        <v>979</v>
      </c>
      <c r="AL285" s="4">
        <v>465000</v>
      </c>
      <c r="AM285" s="4">
        <v>7</v>
      </c>
      <c r="AN285" s="4">
        <v>1</v>
      </c>
      <c r="AO285" s="1" t="s">
        <v>978</v>
      </c>
    </row>
    <row r="286" spans="1:41" x14ac:dyDescent="0.3">
      <c r="A286" s="1" t="s">
        <v>71</v>
      </c>
      <c r="B286" s="1" t="s">
        <v>41</v>
      </c>
      <c r="C286" s="2">
        <v>100</v>
      </c>
      <c r="D286" s="1" t="s">
        <v>42</v>
      </c>
      <c r="E286" s="1" t="s">
        <v>980</v>
      </c>
      <c r="G286" s="3">
        <v>507010</v>
      </c>
      <c r="H286" s="4">
        <v>3113353.5358040002</v>
      </c>
      <c r="I286" s="4">
        <v>13835020.596818</v>
      </c>
      <c r="J286" s="1" t="s">
        <v>44</v>
      </c>
      <c r="K286" s="1" t="s">
        <v>62</v>
      </c>
      <c r="M286" s="1" t="s">
        <v>981</v>
      </c>
      <c r="N286" s="1" t="s">
        <v>47</v>
      </c>
      <c r="O286" s="1" t="s">
        <v>48</v>
      </c>
      <c r="P286" s="1" t="s">
        <v>635</v>
      </c>
      <c r="Q286" s="1" t="s">
        <v>49</v>
      </c>
      <c r="R286" s="1" t="s">
        <v>50</v>
      </c>
      <c r="S286" s="5">
        <v>41640</v>
      </c>
      <c r="T286" s="5">
        <v>42004</v>
      </c>
      <c r="U286" s="1" t="s">
        <v>287</v>
      </c>
      <c r="V286" s="1" t="s">
        <v>288</v>
      </c>
      <c r="W286" s="5">
        <v>41866</v>
      </c>
      <c r="X286" s="1">
        <f t="shared" si="4"/>
        <v>8</v>
      </c>
      <c r="Y286" s="1" t="s">
        <v>982</v>
      </c>
      <c r="AB286" s="1" t="s">
        <v>983</v>
      </c>
      <c r="AC286" s="1" t="s">
        <v>467</v>
      </c>
      <c r="AD286" s="1" t="s">
        <v>981</v>
      </c>
      <c r="AG286" s="1" t="s">
        <v>635</v>
      </c>
      <c r="AH286" s="1" t="s">
        <v>47</v>
      </c>
      <c r="AI286" s="1" t="s">
        <v>48</v>
      </c>
      <c r="AJ286" s="1" t="s">
        <v>984</v>
      </c>
      <c r="AK286" s="1" t="s">
        <v>985</v>
      </c>
      <c r="AL286" s="4">
        <v>17360000</v>
      </c>
      <c r="AM286" s="4">
        <v>0</v>
      </c>
      <c r="AN286" s="4">
        <v>1</v>
      </c>
      <c r="AO286" s="1" t="s">
        <v>984</v>
      </c>
    </row>
    <row r="287" spans="1:41" x14ac:dyDescent="0.3">
      <c r="A287" s="1" t="s">
        <v>215</v>
      </c>
      <c r="B287" s="1" t="s">
        <v>41</v>
      </c>
      <c r="C287" s="2">
        <v>100</v>
      </c>
      <c r="D287" s="1" t="s">
        <v>42</v>
      </c>
      <c r="E287" s="1" t="s">
        <v>832</v>
      </c>
      <c r="G287" s="3">
        <v>18262</v>
      </c>
      <c r="H287" s="4">
        <v>3061806.7809830001</v>
      </c>
      <c r="I287" s="4">
        <v>13849386.608480001</v>
      </c>
      <c r="J287" s="1" t="s">
        <v>44</v>
      </c>
      <c r="K287" s="1" t="s">
        <v>62</v>
      </c>
      <c r="M287" s="1" t="s">
        <v>833</v>
      </c>
      <c r="N287" s="1" t="s">
        <v>47</v>
      </c>
      <c r="O287" s="1" t="s">
        <v>48</v>
      </c>
      <c r="P287" s="1" t="s">
        <v>834</v>
      </c>
      <c r="Q287" s="1" t="s">
        <v>49</v>
      </c>
      <c r="R287" s="1" t="s">
        <v>50</v>
      </c>
      <c r="S287" s="5">
        <v>41640</v>
      </c>
      <c r="T287" s="5">
        <v>42004</v>
      </c>
      <c r="U287" s="1" t="s">
        <v>287</v>
      </c>
      <c r="V287" s="1" t="s">
        <v>288</v>
      </c>
      <c r="W287" s="5">
        <v>41772</v>
      </c>
      <c r="X287" s="1">
        <f t="shared" si="4"/>
        <v>5</v>
      </c>
      <c r="Y287" s="1" t="s">
        <v>835</v>
      </c>
      <c r="AB287" s="1" t="s">
        <v>504</v>
      </c>
      <c r="AC287" s="1" t="s">
        <v>505</v>
      </c>
      <c r="AD287" s="1" t="s">
        <v>833</v>
      </c>
      <c r="AF287" s="1" t="s">
        <v>261</v>
      </c>
      <c r="AG287" s="1" t="s">
        <v>834</v>
      </c>
      <c r="AH287" s="1" t="s">
        <v>47</v>
      </c>
      <c r="AI287" s="1" t="s">
        <v>48</v>
      </c>
      <c r="AJ287" s="1" t="s">
        <v>986</v>
      </c>
      <c r="AK287" s="1" t="s">
        <v>987</v>
      </c>
      <c r="AL287" s="4">
        <v>16203928</v>
      </c>
      <c r="AM287" s="4">
        <v>171</v>
      </c>
      <c r="AN287" s="4">
        <v>1</v>
      </c>
      <c r="AO287" s="1" t="s">
        <v>986</v>
      </c>
    </row>
    <row r="288" spans="1:41" x14ac:dyDescent="0.3">
      <c r="A288" s="1" t="s">
        <v>59</v>
      </c>
      <c r="B288" s="1" t="s">
        <v>41</v>
      </c>
      <c r="C288" s="2">
        <v>100</v>
      </c>
      <c r="D288" s="1" t="s">
        <v>42</v>
      </c>
      <c r="E288" s="1" t="s">
        <v>988</v>
      </c>
      <c r="F288" s="1" t="s">
        <v>61</v>
      </c>
      <c r="G288" s="3">
        <v>0</v>
      </c>
      <c r="H288" s="4">
        <v>3105030.5742970002</v>
      </c>
      <c r="I288" s="4">
        <v>13845176.603572</v>
      </c>
      <c r="J288" s="1" t="s">
        <v>44</v>
      </c>
      <c r="K288" s="1" t="s">
        <v>62</v>
      </c>
      <c r="M288" s="1" t="s">
        <v>989</v>
      </c>
      <c r="N288" s="1" t="s">
        <v>47</v>
      </c>
      <c r="O288" s="1" t="s">
        <v>48</v>
      </c>
      <c r="P288" s="1" t="s">
        <v>64</v>
      </c>
      <c r="Q288" s="1" t="s">
        <v>49</v>
      </c>
      <c r="R288" s="1" t="s">
        <v>50</v>
      </c>
      <c r="S288" s="5">
        <v>41640</v>
      </c>
      <c r="T288" s="5">
        <v>42004</v>
      </c>
      <c r="U288" s="1" t="s">
        <v>287</v>
      </c>
      <c r="V288" s="1" t="s">
        <v>288</v>
      </c>
      <c r="W288" s="5">
        <v>41885</v>
      </c>
      <c r="X288" s="1">
        <f t="shared" si="4"/>
        <v>9</v>
      </c>
      <c r="Y288" s="1" t="s">
        <v>990</v>
      </c>
      <c r="AB288" s="1" t="s">
        <v>991</v>
      </c>
      <c r="AC288" s="1" t="s">
        <v>992</v>
      </c>
      <c r="AD288" s="1" t="s">
        <v>989</v>
      </c>
      <c r="AF288" s="1" t="s">
        <v>266</v>
      </c>
      <c r="AG288" s="1" t="s">
        <v>64</v>
      </c>
      <c r="AH288" s="1" t="s">
        <v>47</v>
      </c>
      <c r="AI288" s="1" t="s">
        <v>48</v>
      </c>
      <c r="AJ288" s="1" t="s">
        <v>993</v>
      </c>
      <c r="AK288" s="1" t="s">
        <v>994</v>
      </c>
      <c r="AL288" s="4">
        <v>7200000</v>
      </c>
      <c r="AM288" s="4">
        <v>80</v>
      </c>
      <c r="AN288" s="4">
        <v>1</v>
      </c>
      <c r="AO288" s="1" t="s">
        <v>993</v>
      </c>
    </row>
    <row r="289" spans="1:41" x14ac:dyDescent="0.3">
      <c r="A289" s="1" t="s">
        <v>59</v>
      </c>
      <c r="B289" s="1" t="s">
        <v>41</v>
      </c>
      <c r="C289" s="2">
        <v>100</v>
      </c>
      <c r="D289" s="1" t="s">
        <v>42</v>
      </c>
      <c r="E289" s="1" t="s">
        <v>995</v>
      </c>
      <c r="F289" s="1" t="s">
        <v>85</v>
      </c>
      <c r="G289" s="3">
        <v>0</v>
      </c>
      <c r="H289" s="4">
        <v>3118442.0904390002</v>
      </c>
      <c r="I289" s="4">
        <v>13840393.53871</v>
      </c>
      <c r="J289" s="1" t="s">
        <v>44</v>
      </c>
      <c r="K289" s="1" t="s">
        <v>62</v>
      </c>
      <c r="M289" s="1" t="s">
        <v>996</v>
      </c>
      <c r="N289" s="1" t="s">
        <v>47</v>
      </c>
      <c r="O289" s="1" t="s">
        <v>48</v>
      </c>
      <c r="P289" s="1" t="s">
        <v>118</v>
      </c>
      <c r="Q289" s="1" t="s">
        <v>49</v>
      </c>
      <c r="R289" s="1" t="s">
        <v>50</v>
      </c>
      <c r="S289" s="5">
        <v>41640</v>
      </c>
      <c r="T289" s="5">
        <v>42004</v>
      </c>
      <c r="U289" s="1" t="s">
        <v>287</v>
      </c>
      <c r="V289" s="1" t="s">
        <v>288</v>
      </c>
      <c r="W289" s="5">
        <v>41900</v>
      </c>
      <c r="X289" s="1">
        <f t="shared" si="4"/>
        <v>9</v>
      </c>
      <c r="Y289" s="1" t="s">
        <v>997</v>
      </c>
      <c r="AB289" s="1" t="s">
        <v>998</v>
      </c>
      <c r="AC289" s="1" t="s">
        <v>68</v>
      </c>
      <c r="AD289" s="1" t="s">
        <v>996</v>
      </c>
      <c r="AF289" s="1" t="s">
        <v>264</v>
      </c>
      <c r="AG289" s="1" t="s">
        <v>118</v>
      </c>
      <c r="AH289" s="1" t="s">
        <v>47</v>
      </c>
      <c r="AI289" s="1" t="s">
        <v>48</v>
      </c>
      <c r="AJ289" s="1" t="s">
        <v>999</v>
      </c>
      <c r="AK289" s="1" t="s">
        <v>1000</v>
      </c>
      <c r="AL289" s="4">
        <v>9016863</v>
      </c>
      <c r="AM289" s="4">
        <v>94</v>
      </c>
      <c r="AN289" s="4">
        <v>1</v>
      </c>
      <c r="AO289" s="1" t="s">
        <v>999</v>
      </c>
    </row>
    <row r="290" spans="1:41" x14ac:dyDescent="0.3">
      <c r="A290" s="1" t="s">
        <v>71</v>
      </c>
      <c r="B290" s="1" t="s">
        <v>41</v>
      </c>
      <c r="C290" s="2">
        <v>100</v>
      </c>
      <c r="D290" s="1" t="s">
        <v>42</v>
      </c>
      <c r="E290" s="1" t="s">
        <v>1001</v>
      </c>
      <c r="G290" s="3">
        <v>730507</v>
      </c>
      <c r="H290" s="4">
        <v>3100479.0649179998</v>
      </c>
      <c r="I290" s="4">
        <v>13857574.322686</v>
      </c>
      <c r="J290" s="1" t="s">
        <v>44</v>
      </c>
      <c r="K290" s="1" t="s">
        <v>62</v>
      </c>
      <c r="M290" s="1" t="s">
        <v>1002</v>
      </c>
      <c r="N290" s="1" t="s">
        <v>47</v>
      </c>
      <c r="O290" s="1" t="s">
        <v>48</v>
      </c>
      <c r="P290" s="1" t="s">
        <v>449</v>
      </c>
      <c r="Q290" s="1" t="s">
        <v>49</v>
      </c>
      <c r="R290" s="1" t="s">
        <v>50</v>
      </c>
      <c r="S290" s="5">
        <v>41640</v>
      </c>
      <c r="T290" s="5">
        <v>42004</v>
      </c>
      <c r="U290" s="1" t="s">
        <v>287</v>
      </c>
      <c r="V290" s="1" t="s">
        <v>288</v>
      </c>
      <c r="W290" s="5">
        <v>41866</v>
      </c>
      <c r="X290" s="1">
        <f t="shared" si="4"/>
        <v>8</v>
      </c>
      <c r="Y290" s="1" t="s">
        <v>1003</v>
      </c>
      <c r="AB290" s="1" t="s">
        <v>1004</v>
      </c>
      <c r="AC290" s="1" t="s">
        <v>467</v>
      </c>
      <c r="AD290" s="1" t="s">
        <v>1002</v>
      </c>
      <c r="AF290" s="1" t="s">
        <v>261</v>
      </c>
      <c r="AG290" s="1" t="s">
        <v>449</v>
      </c>
      <c r="AH290" s="1" t="s">
        <v>47</v>
      </c>
      <c r="AI290" s="1" t="s">
        <v>48</v>
      </c>
      <c r="AJ290" s="1" t="s">
        <v>1005</v>
      </c>
      <c r="AK290" s="1" t="s">
        <v>1006</v>
      </c>
      <c r="AL290" s="4">
        <v>2237674</v>
      </c>
      <c r="AM290" s="4">
        <v>31</v>
      </c>
      <c r="AN290" s="4">
        <v>1</v>
      </c>
      <c r="AO290" s="1" t="s">
        <v>1005</v>
      </c>
    </row>
    <row r="291" spans="1:41" x14ac:dyDescent="0.3">
      <c r="A291" s="1" t="s">
        <v>71</v>
      </c>
      <c r="B291" s="1" t="s">
        <v>41</v>
      </c>
      <c r="C291" s="2">
        <v>100</v>
      </c>
      <c r="D291" s="1" t="s">
        <v>42</v>
      </c>
      <c r="E291" s="1" t="s">
        <v>1001</v>
      </c>
      <c r="G291" s="3">
        <v>730507</v>
      </c>
      <c r="H291" s="4">
        <v>3100479.0649179998</v>
      </c>
      <c r="I291" s="4">
        <v>13857574.322686</v>
      </c>
      <c r="J291" s="1" t="s">
        <v>44</v>
      </c>
      <c r="K291" s="1" t="s">
        <v>62</v>
      </c>
      <c r="M291" s="1" t="s">
        <v>1002</v>
      </c>
      <c r="N291" s="1" t="s">
        <v>47</v>
      </c>
      <c r="O291" s="1" t="s">
        <v>48</v>
      </c>
      <c r="P291" s="1" t="s">
        <v>449</v>
      </c>
      <c r="Q291" s="1" t="s">
        <v>49</v>
      </c>
      <c r="R291" s="1" t="s">
        <v>50</v>
      </c>
      <c r="S291" s="5">
        <v>41640</v>
      </c>
      <c r="T291" s="5">
        <v>42004</v>
      </c>
      <c r="U291" s="1" t="s">
        <v>287</v>
      </c>
      <c r="V291" s="1" t="s">
        <v>288</v>
      </c>
      <c r="W291" s="5">
        <v>41869</v>
      </c>
      <c r="X291" s="1">
        <f t="shared" si="4"/>
        <v>8</v>
      </c>
      <c r="Y291" s="1" t="s">
        <v>1003</v>
      </c>
      <c r="AB291" s="1" t="s">
        <v>1004</v>
      </c>
      <c r="AC291" s="1" t="s">
        <v>467</v>
      </c>
      <c r="AD291" s="1" t="s">
        <v>1002</v>
      </c>
      <c r="AF291" s="1" t="s">
        <v>264</v>
      </c>
      <c r="AG291" s="1" t="s">
        <v>449</v>
      </c>
      <c r="AH291" s="1" t="s">
        <v>47</v>
      </c>
      <c r="AI291" s="1" t="s">
        <v>48</v>
      </c>
      <c r="AJ291" s="1" t="s">
        <v>1007</v>
      </c>
      <c r="AK291" s="1" t="s">
        <v>1008</v>
      </c>
      <c r="AL291" s="4">
        <v>2192674</v>
      </c>
      <c r="AM291" s="4">
        <v>45</v>
      </c>
      <c r="AN291" s="4">
        <v>1</v>
      </c>
      <c r="AO291" s="1" t="s">
        <v>1007</v>
      </c>
    </row>
    <row r="292" spans="1:41" x14ac:dyDescent="0.3">
      <c r="A292" s="1" t="s">
        <v>71</v>
      </c>
      <c r="B292" s="1" t="s">
        <v>41</v>
      </c>
      <c r="C292" s="2">
        <v>100</v>
      </c>
      <c r="D292" s="1" t="s">
        <v>42</v>
      </c>
      <c r="E292" s="1" t="s">
        <v>1001</v>
      </c>
      <c r="G292" s="3">
        <v>730507</v>
      </c>
      <c r="H292" s="4">
        <v>3100479.0649179998</v>
      </c>
      <c r="I292" s="4">
        <v>13857574.322686</v>
      </c>
      <c r="J292" s="1" t="s">
        <v>44</v>
      </c>
      <c r="K292" s="1" t="s">
        <v>62</v>
      </c>
      <c r="M292" s="1" t="s">
        <v>1002</v>
      </c>
      <c r="N292" s="1" t="s">
        <v>47</v>
      </c>
      <c r="O292" s="1" t="s">
        <v>48</v>
      </c>
      <c r="P292" s="1" t="s">
        <v>449</v>
      </c>
      <c r="Q292" s="1" t="s">
        <v>49</v>
      </c>
      <c r="R292" s="1" t="s">
        <v>50</v>
      </c>
      <c r="S292" s="5">
        <v>41640</v>
      </c>
      <c r="T292" s="5">
        <v>42004</v>
      </c>
      <c r="U292" s="1" t="s">
        <v>287</v>
      </c>
      <c r="V292" s="1" t="s">
        <v>288</v>
      </c>
      <c r="W292" s="5">
        <v>41869</v>
      </c>
      <c r="X292" s="1">
        <f t="shared" si="4"/>
        <v>8</v>
      </c>
      <c r="Y292" s="1" t="s">
        <v>1003</v>
      </c>
      <c r="AB292" s="1" t="s">
        <v>1004</v>
      </c>
      <c r="AC292" s="1" t="s">
        <v>467</v>
      </c>
      <c r="AD292" s="1" t="s">
        <v>1002</v>
      </c>
      <c r="AF292" s="1" t="s">
        <v>266</v>
      </c>
      <c r="AG292" s="1" t="s">
        <v>449</v>
      </c>
      <c r="AH292" s="1" t="s">
        <v>47</v>
      </c>
      <c r="AI292" s="1" t="s">
        <v>48</v>
      </c>
      <c r="AJ292" s="1" t="s">
        <v>1009</v>
      </c>
      <c r="AK292" s="1" t="s">
        <v>1010</v>
      </c>
      <c r="AL292" s="4">
        <v>2192674</v>
      </c>
      <c r="AM292" s="4">
        <v>45</v>
      </c>
      <c r="AN292" s="4">
        <v>1</v>
      </c>
      <c r="AO292" s="1" t="s">
        <v>1009</v>
      </c>
    </row>
    <row r="293" spans="1:41" x14ac:dyDescent="0.3">
      <c r="A293" s="1" t="s">
        <v>59</v>
      </c>
      <c r="B293" s="1" t="s">
        <v>41</v>
      </c>
      <c r="C293" s="2">
        <v>100</v>
      </c>
      <c r="D293" s="1" t="s">
        <v>42</v>
      </c>
      <c r="E293" s="1" t="s">
        <v>1011</v>
      </c>
      <c r="F293" s="1" t="s">
        <v>85</v>
      </c>
      <c r="G293" s="3">
        <v>0</v>
      </c>
      <c r="H293" s="4">
        <v>3093279.4088229998</v>
      </c>
      <c r="I293" s="4">
        <v>13835927.211293001</v>
      </c>
      <c r="J293" s="1" t="s">
        <v>44</v>
      </c>
      <c r="K293" s="1" t="s">
        <v>62</v>
      </c>
      <c r="M293" s="1" t="s">
        <v>1012</v>
      </c>
      <c r="N293" s="1" t="s">
        <v>47</v>
      </c>
      <c r="O293" s="1" t="s">
        <v>48</v>
      </c>
      <c r="P293" s="1" t="s">
        <v>625</v>
      </c>
      <c r="Q293" s="1" t="s">
        <v>49</v>
      </c>
      <c r="R293" s="1" t="s">
        <v>50</v>
      </c>
      <c r="S293" s="5">
        <v>41640</v>
      </c>
      <c r="T293" s="5">
        <v>42004</v>
      </c>
      <c r="U293" s="1" t="s">
        <v>287</v>
      </c>
      <c r="V293" s="1" t="s">
        <v>288</v>
      </c>
      <c r="W293" s="5">
        <v>41836</v>
      </c>
      <c r="X293" s="1">
        <f t="shared" si="4"/>
        <v>7</v>
      </c>
      <c r="Y293" s="1" t="s">
        <v>1013</v>
      </c>
      <c r="AB293" s="1" t="s">
        <v>1014</v>
      </c>
      <c r="AC293" s="1" t="s">
        <v>1015</v>
      </c>
      <c r="AD293" s="1" t="s">
        <v>1012</v>
      </c>
      <c r="AG293" s="1" t="s">
        <v>625</v>
      </c>
      <c r="AH293" s="1" t="s">
        <v>47</v>
      </c>
      <c r="AI293" s="1" t="s">
        <v>48</v>
      </c>
      <c r="AJ293" s="1" t="s">
        <v>1016</v>
      </c>
      <c r="AK293" s="1" t="s">
        <v>1017</v>
      </c>
      <c r="AL293" s="4">
        <v>19402537</v>
      </c>
      <c r="AM293" s="4">
        <v>352</v>
      </c>
      <c r="AN293" s="4">
        <v>1</v>
      </c>
      <c r="AO293" s="1" t="s">
        <v>1016</v>
      </c>
    </row>
    <row r="294" spans="1:41" x14ac:dyDescent="0.3">
      <c r="A294" s="1" t="s">
        <v>59</v>
      </c>
      <c r="B294" s="1" t="s">
        <v>41</v>
      </c>
      <c r="C294" s="2">
        <v>100</v>
      </c>
      <c r="D294" s="1" t="s">
        <v>42</v>
      </c>
      <c r="E294" s="1" t="s">
        <v>1011</v>
      </c>
      <c r="F294" s="1" t="s">
        <v>85</v>
      </c>
      <c r="G294" s="3">
        <v>0</v>
      </c>
      <c r="H294" s="4">
        <v>3093279.4088229998</v>
      </c>
      <c r="I294" s="4">
        <v>13835927.211293001</v>
      </c>
      <c r="J294" s="1" t="s">
        <v>44</v>
      </c>
      <c r="K294" s="1" t="s">
        <v>62</v>
      </c>
      <c r="M294" s="1" t="s">
        <v>1012</v>
      </c>
      <c r="N294" s="1" t="s">
        <v>47</v>
      </c>
      <c r="O294" s="1" t="s">
        <v>48</v>
      </c>
      <c r="P294" s="1" t="s">
        <v>625</v>
      </c>
      <c r="Q294" s="1" t="s">
        <v>49</v>
      </c>
      <c r="R294" s="1" t="s">
        <v>50</v>
      </c>
      <c r="S294" s="5">
        <v>41640</v>
      </c>
      <c r="T294" s="5">
        <v>42004</v>
      </c>
      <c r="U294" s="1" t="s">
        <v>287</v>
      </c>
      <c r="V294" s="1" t="s">
        <v>288</v>
      </c>
      <c r="W294" s="5">
        <v>41836</v>
      </c>
      <c r="X294" s="1">
        <f t="shared" si="4"/>
        <v>7</v>
      </c>
      <c r="Y294" s="1" t="s">
        <v>1013</v>
      </c>
      <c r="AB294" s="1" t="s">
        <v>1014</v>
      </c>
      <c r="AC294" s="1" t="s">
        <v>1015</v>
      </c>
      <c r="AD294" s="1" t="s">
        <v>1012</v>
      </c>
      <c r="AF294" s="1" t="s">
        <v>329</v>
      </c>
      <c r="AG294" s="1" t="s">
        <v>625</v>
      </c>
      <c r="AH294" s="1" t="s">
        <v>47</v>
      </c>
      <c r="AI294" s="1" t="s">
        <v>48</v>
      </c>
      <c r="AJ294" s="1" t="s">
        <v>1018</v>
      </c>
      <c r="AK294" s="1" t="s">
        <v>1019</v>
      </c>
      <c r="AL294" s="4">
        <v>952200</v>
      </c>
      <c r="AM294" s="4">
        <v>0</v>
      </c>
      <c r="AN294" s="4">
        <v>1</v>
      </c>
      <c r="AO294" s="1" t="s">
        <v>1018</v>
      </c>
    </row>
    <row r="295" spans="1:41" x14ac:dyDescent="0.3">
      <c r="A295" s="1" t="s">
        <v>59</v>
      </c>
      <c r="B295" s="1" t="s">
        <v>41</v>
      </c>
      <c r="C295" s="2">
        <v>100</v>
      </c>
      <c r="D295" s="1" t="s">
        <v>42</v>
      </c>
      <c r="E295" s="1" t="s">
        <v>1011</v>
      </c>
      <c r="F295" s="1" t="s">
        <v>85</v>
      </c>
      <c r="G295" s="3">
        <v>0</v>
      </c>
      <c r="H295" s="4">
        <v>3093279.4088229998</v>
      </c>
      <c r="I295" s="4">
        <v>13835927.211293001</v>
      </c>
      <c r="J295" s="1" t="s">
        <v>44</v>
      </c>
      <c r="K295" s="1" t="s">
        <v>62</v>
      </c>
      <c r="M295" s="1" t="s">
        <v>1012</v>
      </c>
      <c r="N295" s="1" t="s">
        <v>47</v>
      </c>
      <c r="O295" s="1" t="s">
        <v>48</v>
      </c>
      <c r="P295" s="1" t="s">
        <v>625</v>
      </c>
      <c r="Q295" s="1" t="s">
        <v>49</v>
      </c>
      <c r="R295" s="1" t="s">
        <v>50</v>
      </c>
      <c r="S295" s="5">
        <v>41640</v>
      </c>
      <c r="T295" s="5">
        <v>42004</v>
      </c>
      <c r="U295" s="1" t="s">
        <v>287</v>
      </c>
      <c r="V295" s="1" t="s">
        <v>288</v>
      </c>
      <c r="W295" s="5">
        <v>41836</v>
      </c>
      <c r="X295" s="1">
        <f t="shared" si="4"/>
        <v>7</v>
      </c>
      <c r="Y295" s="1" t="s">
        <v>1013</v>
      </c>
      <c r="AB295" s="1" t="s">
        <v>1014</v>
      </c>
      <c r="AC295" s="1" t="s">
        <v>1015</v>
      </c>
      <c r="AD295" s="1" t="s">
        <v>1012</v>
      </c>
      <c r="AF295" s="1" t="s">
        <v>427</v>
      </c>
      <c r="AG295" s="1" t="s">
        <v>625</v>
      </c>
      <c r="AH295" s="1" t="s">
        <v>47</v>
      </c>
      <c r="AI295" s="1" t="s">
        <v>48</v>
      </c>
      <c r="AJ295" s="1" t="s">
        <v>1020</v>
      </c>
      <c r="AK295" s="1" t="s">
        <v>1021</v>
      </c>
      <c r="AL295" s="4">
        <v>952200</v>
      </c>
      <c r="AM295" s="4">
        <v>10</v>
      </c>
      <c r="AN295" s="4">
        <v>1</v>
      </c>
      <c r="AO295" s="1" t="s">
        <v>1020</v>
      </c>
    </row>
    <row r="296" spans="1:41" x14ac:dyDescent="0.3">
      <c r="A296" s="1" t="s">
        <v>59</v>
      </c>
      <c r="B296" s="1" t="s">
        <v>41</v>
      </c>
      <c r="C296" s="2">
        <v>100</v>
      </c>
      <c r="D296" s="1" t="s">
        <v>42</v>
      </c>
      <c r="E296" s="1" t="s">
        <v>1011</v>
      </c>
      <c r="F296" s="1" t="s">
        <v>85</v>
      </c>
      <c r="G296" s="3">
        <v>0</v>
      </c>
      <c r="H296" s="4">
        <v>3093279.4088229998</v>
      </c>
      <c r="I296" s="4">
        <v>13835927.211293001</v>
      </c>
      <c r="J296" s="1" t="s">
        <v>44</v>
      </c>
      <c r="K296" s="1" t="s">
        <v>62</v>
      </c>
      <c r="M296" s="1" t="s">
        <v>1012</v>
      </c>
      <c r="N296" s="1" t="s">
        <v>47</v>
      </c>
      <c r="O296" s="1" t="s">
        <v>48</v>
      </c>
      <c r="P296" s="1" t="s">
        <v>625</v>
      </c>
      <c r="Q296" s="1" t="s">
        <v>49</v>
      </c>
      <c r="R296" s="1" t="s">
        <v>50</v>
      </c>
      <c r="S296" s="5">
        <v>41640</v>
      </c>
      <c r="T296" s="5">
        <v>42004</v>
      </c>
      <c r="U296" s="1" t="s">
        <v>287</v>
      </c>
      <c r="V296" s="1" t="s">
        <v>288</v>
      </c>
      <c r="W296" s="5">
        <v>41836</v>
      </c>
      <c r="X296" s="1">
        <f t="shared" si="4"/>
        <v>7</v>
      </c>
      <c r="Y296" s="1" t="s">
        <v>1013</v>
      </c>
      <c r="AB296" s="1" t="s">
        <v>1014</v>
      </c>
      <c r="AC296" s="1" t="s">
        <v>1015</v>
      </c>
      <c r="AD296" s="1" t="s">
        <v>1012</v>
      </c>
      <c r="AF296" s="1" t="s">
        <v>332</v>
      </c>
      <c r="AG296" s="1" t="s">
        <v>625</v>
      </c>
      <c r="AH296" s="1" t="s">
        <v>47</v>
      </c>
      <c r="AI296" s="1" t="s">
        <v>48</v>
      </c>
      <c r="AJ296" s="1" t="s">
        <v>1022</v>
      </c>
      <c r="AK296" s="1" t="s">
        <v>1021</v>
      </c>
      <c r="AL296" s="4">
        <v>952200</v>
      </c>
      <c r="AM296" s="4">
        <v>10</v>
      </c>
      <c r="AN296" s="4">
        <v>1</v>
      </c>
      <c r="AO296" s="1" t="s">
        <v>1022</v>
      </c>
    </row>
    <row r="297" spans="1:41" x14ac:dyDescent="0.3">
      <c r="A297" s="1" t="s">
        <v>59</v>
      </c>
      <c r="B297" s="1" t="s">
        <v>41</v>
      </c>
      <c r="C297" s="2">
        <v>100</v>
      </c>
      <c r="D297" s="1" t="s">
        <v>42</v>
      </c>
      <c r="E297" s="1" t="s">
        <v>1011</v>
      </c>
      <c r="F297" s="1" t="s">
        <v>85</v>
      </c>
      <c r="G297" s="3">
        <v>0</v>
      </c>
      <c r="H297" s="4">
        <v>3093279.4088229998</v>
      </c>
      <c r="I297" s="4">
        <v>13835927.211293001</v>
      </c>
      <c r="J297" s="1" t="s">
        <v>44</v>
      </c>
      <c r="K297" s="1" t="s">
        <v>62</v>
      </c>
      <c r="M297" s="1" t="s">
        <v>1012</v>
      </c>
      <c r="N297" s="1" t="s">
        <v>47</v>
      </c>
      <c r="O297" s="1" t="s">
        <v>48</v>
      </c>
      <c r="P297" s="1" t="s">
        <v>625</v>
      </c>
      <c r="Q297" s="1" t="s">
        <v>49</v>
      </c>
      <c r="R297" s="1" t="s">
        <v>50</v>
      </c>
      <c r="S297" s="5">
        <v>41640</v>
      </c>
      <c r="T297" s="5">
        <v>42004</v>
      </c>
      <c r="U297" s="1" t="s">
        <v>287</v>
      </c>
      <c r="V297" s="1" t="s">
        <v>288</v>
      </c>
      <c r="W297" s="5">
        <v>41836</v>
      </c>
      <c r="X297" s="1">
        <f t="shared" si="4"/>
        <v>7</v>
      </c>
      <c r="Y297" s="1" t="s">
        <v>1013</v>
      </c>
      <c r="AB297" s="1" t="s">
        <v>1014</v>
      </c>
      <c r="AC297" s="1" t="s">
        <v>1015</v>
      </c>
      <c r="AD297" s="1" t="s">
        <v>1012</v>
      </c>
      <c r="AF297" s="1" t="s">
        <v>432</v>
      </c>
      <c r="AG297" s="1" t="s">
        <v>625</v>
      </c>
      <c r="AH297" s="1" t="s">
        <v>47</v>
      </c>
      <c r="AI297" s="1" t="s">
        <v>48</v>
      </c>
      <c r="AJ297" s="1" t="s">
        <v>1023</v>
      </c>
      <c r="AK297" s="1" t="s">
        <v>1024</v>
      </c>
      <c r="AL297" s="4">
        <v>952200</v>
      </c>
      <c r="AM297" s="4">
        <v>16</v>
      </c>
      <c r="AN297" s="4">
        <v>1</v>
      </c>
      <c r="AO297" s="1" t="s">
        <v>1023</v>
      </c>
    </row>
    <row r="298" spans="1:41" x14ac:dyDescent="0.3">
      <c r="A298" s="1" t="s">
        <v>59</v>
      </c>
      <c r="B298" s="1" t="s">
        <v>41</v>
      </c>
      <c r="C298" s="2">
        <v>100</v>
      </c>
      <c r="D298" s="1" t="s">
        <v>42</v>
      </c>
      <c r="E298" s="1" t="s">
        <v>1011</v>
      </c>
      <c r="F298" s="1" t="s">
        <v>85</v>
      </c>
      <c r="G298" s="3">
        <v>0</v>
      </c>
      <c r="H298" s="4">
        <v>3093279.4088229998</v>
      </c>
      <c r="I298" s="4">
        <v>13835927.211293001</v>
      </c>
      <c r="J298" s="1" t="s">
        <v>44</v>
      </c>
      <c r="K298" s="1" t="s">
        <v>62</v>
      </c>
      <c r="M298" s="1" t="s">
        <v>1012</v>
      </c>
      <c r="N298" s="1" t="s">
        <v>47</v>
      </c>
      <c r="O298" s="1" t="s">
        <v>48</v>
      </c>
      <c r="P298" s="1" t="s">
        <v>625</v>
      </c>
      <c r="Q298" s="1" t="s">
        <v>49</v>
      </c>
      <c r="R298" s="1" t="s">
        <v>50</v>
      </c>
      <c r="S298" s="5">
        <v>41640</v>
      </c>
      <c r="T298" s="5">
        <v>42004</v>
      </c>
      <c r="U298" s="1" t="s">
        <v>287</v>
      </c>
      <c r="V298" s="1" t="s">
        <v>288</v>
      </c>
      <c r="W298" s="5">
        <v>41836</v>
      </c>
      <c r="X298" s="1">
        <f t="shared" si="4"/>
        <v>7</v>
      </c>
      <c r="Y298" s="1" t="s">
        <v>1013</v>
      </c>
      <c r="AB298" s="1" t="s">
        <v>1014</v>
      </c>
      <c r="AC298" s="1" t="s">
        <v>1015</v>
      </c>
      <c r="AD298" s="1" t="s">
        <v>1012</v>
      </c>
      <c r="AF298" s="1" t="s">
        <v>435</v>
      </c>
      <c r="AG298" s="1" t="s">
        <v>625</v>
      </c>
      <c r="AH298" s="1" t="s">
        <v>47</v>
      </c>
      <c r="AI298" s="1" t="s">
        <v>48</v>
      </c>
      <c r="AJ298" s="1" t="s">
        <v>1025</v>
      </c>
      <c r="AK298" s="1" t="s">
        <v>1024</v>
      </c>
      <c r="AL298" s="4">
        <v>952200</v>
      </c>
      <c r="AM298" s="4">
        <v>16</v>
      </c>
      <c r="AN298" s="4">
        <v>1</v>
      </c>
      <c r="AO298" s="1" t="s">
        <v>1025</v>
      </c>
    </row>
    <row r="299" spans="1:41" x14ac:dyDescent="0.3">
      <c r="A299" s="1" t="s">
        <v>59</v>
      </c>
      <c r="B299" s="1" t="s">
        <v>41</v>
      </c>
      <c r="C299" s="2">
        <v>100</v>
      </c>
      <c r="D299" s="1" t="s">
        <v>42</v>
      </c>
      <c r="E299" s="1" t="s">
        <v>1011</v>
      </c>
      <c r="F299" s="1" t="s">
        <v>85</v>
      </c>
      <c r="G299" s="3">
        <v>0</v>
      </c>
      <c r="H299" s="4">
        <v>3093279.4088229998</v>
      </c>
      <c r="I299" s="4">
        <v>13835927.211293001</v>
      </c>
      <c r="J299" s="1" t="s">
        <v>44</v>
      </c>
      <c r="K299" s="1" t="s">
        <v>62</v>
      </c>
      <c r="M299" s="1" t="s">
        <v>1012</v>
      </c>
      <c r="N299" s="1" t="s">
        <v>47</v>
      </c>
      <c r="O299" s="1" t="s">
        <v>48</v>
      </c>
      <c r="P299" s="1" t="s">
        <v>625</v>
      </c>
      <c r="Q299" s="1" t="s">
        <v>49</v>
      </c>
      <c r="R299" s="1" t="s">
        <v>50</v>
      </c>
      <c r="S299" s="5">
        <v>41640</v>
      </c>
      <c r="T299" s="5">
        <v>42004</v>
      </c>
      <c r="U299" s="1" t="s">
        <v>287</v>
      </c>
      <c r="V299" s="1" t="s">
        <v>288</v>
      </c>
      <c r="W299" s="5">
        <v>41836</v>
      </c>
      <c r="X299" s="1">
        <f t="shared" si="4"/>
        <v>7</v>
      </c>
      <c r="Y299" s="1" t="s">
        <v>1013</v>
      </c>
      <c r="AB299" s="1" t="s">
        <v>1014</v>
      </c>
      <c r="AC299" s="1" t="s">
        <v>1015</v>
      </c>
      <c r="AD299" s="1" t="s">
        <v>1012</v>
      </c>
      <c r="AF299" s="1" t="s">
        <v>335</v>
      </c>
      <c r="AG299" s="1" t="s">
        <v>625</v>
      </c>
      <c r="AH299" s="1" t="s">
        <v>47</v>
      </c>
      <c r="AI299" s="1" t="s">
        <v>48</v>
      </c>
      <c r="AJ299" s="1" t="s">
        <v>1026</v>
      </c>
      <c r="AK299" s="1" t="s">
        <v>1024</v>
      </c>
      <c r="AL299" s="4">
        <v>952200</v>
      </c>
      <c r="AM299" s="4">
        <v>16</v>
      </c>
      <c r="AN299" s="4">
        <v>1</v>
      </c>
      <c r="AO299" s="1" t="s">
        <v>1026</v>
      </c>
    </row>
    <row r="300" spans="1:41" x14ac:dyDescent="0.3">
      <c r="A300" s="1" t="s">
        <v>59</v>
      </c>
      <c r="B300" s="1" t="s">
        <v>41</v>
      </c>
      <c r="C300" s="2">
        <v>100</v>
      </c>
      <c r="D300" s="1" t="s">
        <v>42</v>
      </c>
      <c r="E300" s="1" t="s">
        <v>1011</v>
      </c>
      <c r="F300" s="1" t="s">
        <v>85</v>
      </c>
      <c r="G300" s="3">
        <v>0</v>
      </c>
      <c r="H300" s="4">
        <v>3093279.4088229998</v>
      </c>
      <c r="I300" s="4">
        <v>13835927.211293001</v>
      </c>
      <c r="J300" s="1" t="s">
        <v>44</v>
      </c>
      <c r="K300" s="1" t="s">
        <v>62</v>
      </c>
      <c r="M300" s="1" t="s">
        <v>1012</v>
      </c>
      <c r="N300" s="1" t="s">
        <v>47</v>
      </c>
      <c r="O300" s="1" t="s">
        <v>48</v>
      </c>
      <c r="P300" s="1" t="s">
        <v>625</v>
      </c>
      <c r="Q300" s="1" t="s">
        <v>49</v>
      </c>
      <c r="R300" s="1" t="s">
        <v>50</v>
      </c>
      <c r="S300" s="5">
        <v>41640</v>
      </c>
      <c r="T300" s="5">
        <v>42004</v>
      </c>
      <c r="U300" s="1" t="s">
        <v>287</v>
      </c>
      <c r="V300" s="1" t="s">
        <v>288</v>
      </c>
      <c r="W300" s="5">
        <v>41836</v>
      </c>
      <c r="X300" s="1">
        <f t="shared" si="4"/>
        <v>7</v>
      </c>
      <c r="Y300" s="1" t="s">
        <v>1013</v>
      </c>
      <c r="AB300" s="1" t="s">
        <v>1014</v>
      </c>
      <c r="AC300" s="1" t="s">
        <v>1015</v>
      </c>
      <c r="AD300" s="1" t="s">
        <v>1012</v>
      </c>
      <c r="AF300" s="1" t="s">
        <v>338</v>
      </c>
      <c r="AG300" s="1" t="s">
        <v>625</v>
      </c>
      <c r="AH300" s="1" t="s">
        <v>47</v>
      </c>
      <c r="AI300" s="1" t="s">
        <v>48</v>
      </c>
      <c r="AJ300" s="1" t="s">
        <v>1027</v>
      </c>
      <c r="AK300" s="1" t="s">
        <v>1024</v>
      </c>
      <c r="AL300" s="4">
        <v>952200</v>
      </c>
      <c r="AM300" s="4">
        <v>16</v>
      </c>
      <c r="AN300" s="4">
        <v>1</v>
      </c>
      <c r="AO300" s="1" t="s">
        <v>1027</v>
      </c>
    </row>
    <row r="301" spans="1:41" x14ac:dyDescent="0.3">
      <c r="A301" s="1" t="s">
        <v>59</v>
      </c>
      <c r="B301" s="1" t="s">
        <v>41</v>
      </c>
      <c r="C301" s="2">
        <v>100</v>
      </c>
      <c r="D301" s="1" t="s">
        <v>42</v>
      </c>
      <c r="E301" s="1" t="s">
        <v>1011</v>
      </c>
      <c r="F301" s="1" t="s">
        <v>85</v>
      </c>
      <c r="G301" s="3">
        <v>0</v>
      </c>
      <c r="H301" s="4">
        <v>3093279.4088229998</v>
      </c>
      <c r="I301" s="4">
        <v>13835927.211293001</v>
      </c>
      <c r="J301" s="1" t="s">
        <v>44</v>
      </c>
      <c r="K301" s="1" t="s">
        <v>62</v>
      </c>
      <c r="M301" s="1" t="s">
        <v>1012</v>
      </c>
      <c r="N301" s="1" t="s">
        <v>47</v>
      </c>
      <c r="O301" s="1" t="s">
        <v>48</v>
      </c>
      <c r="P301" s="1" t="s">
        <v>625</v>
      </c>
      <c r="Q301" s="1" t="s">
        <v>49</v>
      </c>
      <c r="R301" s="1" t="s">
        <v>50</v>
      </c>
      <c r="S301" s="5">
        <v>41640</v>
      </c>
      <c r="T301" s="5">
        <v>42004</v>
      </c>
      <c r="U301" s="1" t="s">
        <v>287</v>
      </c>
      <c r="V301" s="1" t="s">
        <v>288</v>
      </c>
      <c r="W301" s="5">
        <v>41836</v>
      </c>
      <c r="X301" s="1">
        <f t="shared" si="4"/>
        <v>7</v>
      </c>
      <c r="Y301" s="1" t="s">
        <v>1013</v>
      </c>
      <c r="AB301" s="1" t="s">
        <v>1014</v>
      </c>
      <c r="AC301" s="1" t="s">
        <v>1015</v>
      </c>
      <c r="AD301" s="1" t="s">
        <v>1012</v>
      </c>
      <c r="AF301" s="1" t="s">
        <v>341</v>
      </c>
      <c r="AG301" s="1" t="s">
        <v>625</v>
      </c>
      <c r="AH301" s="1" t="s">
        <v>47</v>
      </c>
      <c r="AI301" s="1" t="s">
        <v>48</v>
      </c>
      <c r="AJ301" s="1" t="s">
        <v>1028</v>
      </c>
      <c r="AK301" s="1" t="s">
        <v>1024</v>
      </c>
      <c r="AL301" s="4">
        <v>952200</v>
      </c>
      <c r="AM301" s="4">
        <v>16</v>
      </c>
      <c r="AN301" s="4">
        <v>1</v>
      </c>
      <c r="AO301" s="1" t="s">
        <v>1028</v>
      </c>
    </row>
    <row r="302" spans="1:41" x14ac:dyDescent="0.3">
      <c r="A302" s="1" t="s">
        <v>59</v>
      </c>
      <c r="B302" s="1" t="s">
        <v>41</v>
      </c>
      <c r="C302" s="2">
        <v>100</v>
      </c>
      <c r="D302" s="1" t="s">
        <v>42</v>
      </c>
      <c r="E302" s="1" t="s">
        <v>1011</v>
      </c>
      <c r="F302" s="1" t="s">
        <v>85</v>
      </c>
      <c r="G302" s="3">
        <v>0</v>
      </c>
      <c r="H302" s="4">
        <v>3093279.4088229998</v>
      </c>
      <c r="I302" s="4">
        <v>13835927.211293001</v>
      </c>
      <c r="J302" s="1" t="s">
        <v>44</v>
      </c>
      <c r="K302" s="1" t="s">
        <v>62</v>
      </c>
      <c r="M302" s="1" t="s">
        <v>1012</v>
      </c>
      <c r="N302" s="1" t="s">
        <v>47</v>
      </c>
      <c r="O302" s="1" t="s">
        <v>48</v>
      </c>
      <c r="P302" s="1" t="s">
        <v>625</v>
      </c>
      <c r="Q302" s="1" t="s">
        <v>49</v>
      </c>
      <c r="R302" s="1" t="s">
        <v>50</v>
      </c>
      <c r="S302" s="5">
        <v>41640</v>
      </c>
      <c r="T302" s="5">
        <v>42004</v>
      </c>
      <c r="U302" s="1" t="s">
        <v>287</v>
      </c>
      <c r="V302" s="1" t="s">
        <v>288</v>
      </c>
      <c r="W302" s="5">
        <v>41836</v>
      </c>
      <c r="X302" s="1">
        <f t="shared" si="4"/>
        <v>7</v>
      </c>
      <c r="Y302" s="1" t="s">
        <v>1013</v>
      </c>
      <c r="AB302" s="1" t="s">
        <v>1014</v>
      </c>
      <c r="AC302" s="1" t="s">
        <v>1015</v>
      </c>
      <c r="AD302" s="1" t="s">
        <v>1012</v>
      </c>
      <c r="AF302" s="1" t="s">
        <v>344</v>
      </c>
      <c r="AG302" s="1" t="s">
        <v>625</v>
      </c>
      <c r="AH302" s="1" t="s">
        <v>47</v>
      </c>
      <c r="AI302" s="1" t="s">
        <v>48</v>
      </c>
      <c r="AJ302" s="1" t="s">
        <v>1029</v>
      </c>
      <c r="AK302" s="1" t="s">
        <v>1024</v>
      </c>
      <c r="AL302" s="4">
        <v>952200</v>
      </c>
      <c r="AM302" s="4">
        <v>16</v>
      </c>
      <c r="AN302" s="4">
        <v>1</v>
      </c>
      <c r="AO302" s="1" t="s">
        <v>1029</v>
      </c>
    </row>
    <row r="303" spans="1:41" x14ac:dyDescent="0.3">
      <c r="A303" s="1" t="s">
        <v>59</v>
      </c>
      <c r="B303" s="1" t="s">
        <v>41</v>
      </c>
      <c r="C303" s="2">
        <v>100</v>
      </c>
      <c r="D303" s="1" t="s">
        <v>42</v>
      </c>
      <c r="E303" s="1" t="s">
        <v>1011</v>
      </c>
      <c r="F303" s="1" t="s">
        <v>85</v>
      </c>
      <c r="G303" s="3">
        <v>0</v>
      </c>
      <c r="H303" s="4">
        <v>3093279.4088229998</v>
      </c>
      <c r="I303" s="4">
        <v>13835927.211293001</v>
      </c>
      <c r="J303" s="1" t="s">
        <v>44</v>
      </c>
      <c r="K303" s="1" t="s">
        <v>62</v>
      </c>
      <c r="M303" s="1" t="s">
        <v>1012</v>
      </c>
      <c r="N303" s="1" t="s">
        <v>47</v>
      </c>
      <c r="O303" s="1" t="s">
        <v>48</v>
      </c>
      <c r="P303" s="1" t="s">
        <v>625</v>
      </c>
      <c r="Q303" s="1" t="s">
        <v>49</v>
      </c>
      <c r="R303" s="1" t="s">
        <v>50</v>
      </c>
      <c r="S303" s="5">
        <v>41640</v>
      </c>
      <c r="T303" s="5">
        <v>42004</v>
      </c>
      <c r="U303" s="1" t="s">
        <v>287</v>
      </c>
      <c r="V303" s="1" t="s">
        <v>288</v>
      </c>
      <c r="W303" s="5">
        <v>41836</v>
      </c>
      <c r="X303" s="1">
        <f t="shared" si="4"/>
        <v>7</v>
      </c>
      <c r="Y303" s="1" t="s">
        <v>1013</v>
      </c>
      <c r="AB303" s="1" t="s">
        <v>1014</v>
      </c>
      <c r="AC303" s="1" t="s">
        <v>1015</v>
      </c>
      <c r="AD303" s="1" t="s">
        <v>1012</v>
      </c>
      <c r="AF303" s="1" t="s">
        <v>347</v>
      </c>
      <c r="AG303" s="1" t="s">
        <v>625</v>
      </c>
      <c r="AH303" s="1" t="s">
        <v>47</v>
      </c>
      <c r="AI303" s="1" t="s">
        <v>48</v>
      </c>
      <c r="AJ303" s="1" t="s">
        <v>1030</v>
      </c>
      <c r="AK303" s="1" t="s">
        <v>1024</v>
      </c>
      <c r="AL303" s="4">
        <v>952200</v>
      </c>
      <c r="AM303" s="4">
        <v>16</v>
      </c>
      <c r="AN303" s="4">
        <v>1</v>
      </c>
      <c r="AO303" s="1" t="s">
        <v>1030</v>
      </c>
    </row>
    <row r="304" spans="1:41" x14ac:dyDescent="0.3">
      <c r="A304" s="1" t="s">
        <v>59</v>
      </c>
      <c r="B304" s="1" t="s">
        <v>41</v>
      </c>
      <c r="C304" s="2">
        <v>100</v>
      </c>
      <c r="D304" s="1" t="s">
        <v>42</v>
      </c>
      <c r="E304" s="1" t="s">
        <v>1011</v>
      </c>
      <c r="F304" s="1" t="s">
        <v>85</v>
      </c>
      <c r="G304" s="3">
        <v>0</v>
      </c>
      <c r="H304" s="4">
        <v>3093279.4088229998</v>
      </c>
      <c r="I304" s="4">
        <v>13835927.211293001</v>
      </c>
      <c r="J304" s="1" t="s">
        <v>44</v>
      </c>
      <c r="K304" s="1" t="s">
        <v>62</v>
      </c>
      <c r="M304" s="1" t="s">
        <v>1012</v>
      </c>
      <c r="N304" s="1" t="s">
        <v>47</v>
      </c>
      <c r="O304" s="1" t="s">
        <v>48</v>
      </c>
      <c r="P304" s="1" t="s">
        <v>625</v>
      </c>
      <c r="Q304" s="1" t="s">
        <v>49</v>
      </c>
      <c r="R304" s="1" t="s">
        <v>50</v>
      </c>
      <c r="S304" s="5">
        <v>41640</v>
      </c>
      <c r="T304" s="5">
        <v>42004</v>
      </c>
      <c r="U304" s="1" t="s">
        <v>287</v>
      </c>
      <c r="V304" s="1" t="s">
        <v>288</v>
      </c>
      <c r="W304" s="5">
        <v>41836</v>
      </c>
      <c r="X304" s="1">
        <f t="shared" si="4"/>
        <v>7</v>
      </c>
      <c r="Y304" s="1" t="s">
        <v>1013</v>
      </c>
      <c r="AB304" s="1" t="s">
        <v>1014</v>
      </c>
      <c r="AC304" s="1" t="s">
        <v>1015</v>
      </c>
      <c r="AD304" s="1" t="s">
        <v>1012</v>
      </c>
      <c r="AF304" s="1" t="s">
        <v>350</v>
      </c>
      <c r="AG304" s="1" t="s">
        <v>625</v>
      </c>
      <c r="AH304" s="1" t="s">
        <v>47</v>
      </c>
      <c r="AI304" s="1" t="s">
        <v>48</v>
      </c>
      <c r="AJ304" s="1" t="s">
        <v>1031</v>
      </c>
      <c r="AK304" s="1" t="s">
        <v>1024</v>
      </c>
      <c r="AL304" s="4">
        <v>952200</v>
      </c>
      <c r="AM304" s="4">
        <v>16</v>
      </c>
      <c r="AN304" s="4">
        <v>1</v>
      </c>
      <c r="AO304" s="1" t="s">
        <v>1031</v>
      </c>
    </row>
    <row r="305" spans="1:41" x14ac:dyDescent="0.3">
      <c r="A305" s="1" t="s">
        <v>59</v>
      </c>
      <c r="B305" s="1" t="s">
        <v>41</v>
      </c>
      <c r="C305" s="2">
        <v>100</v>
      </c>
      <c r="D305" s="1" t="s">
        <v>42</v>
      </c>
      <c r="E305" s="1" t="s">
        <v>1011</v>
      </c>
      <c r="F305" s="1" t="s">
        <v>85</v>
      </c>
      <c r="G305" s="3">
        <v>0</v>
      </c>
      <c r="H305" s="4">
        <v>3093279.4088229998</v>
      </c>
      <c r="I305" s="4">
        <v>13835927.211293001</v>
      </c>
      <c r="J305" s="1" t="s">
        <v>44</v>
      </c>
      <c r="K305" s="1" t="s">
        <v>62</v>
      </c>
      <c r="M305" s="1" t="s">
        <v>1012</v>
      </c>
      <c r="N305" s="1" t="s">
        <v>47</v>
      </c>
      <c r="O305" s="1" t="s">
        <v>48</v>
      </c>
      <c r="P305" s="1" t="s">
        <v>625</v>
      </c>
      <c r="Q305" s="1" t="s">
        <v>49</v>
      </c>
      <c r="R305" s="1" t="s">
        <v>50</v>
      </c>
      <c r="S305" s="5">
        <v>41640</v>
      </c>
      <c r="T305" s="5">
        <v>42004</v>
      </c>
      <c r="U305" s="1" t="s">
        <v>287</v>
      </c>
      <c r="V305" s="1" t="s">
        <v>288</v>
      </c>
      <c r="W305" s="5">
        <v>41836</v>
      </c>
      <c r="X305" s="1">
        <f t="shared" si="4"/>
        <v>7</v>
      </c>
      <c r="Y305" s="1" t="s">
        <v>1013</v>
      </c>
      <c r="AB305" s="1" t="s">
        <v>1014</v>
      </c>
      <c r="AC305" s="1" t="s">
        <v>1015</v>
      </c>
      <c r="AD305" s="1" t="s">
        <v>1012</v>
      </c>
      <c r="AF305" s="1" t="s">
        <v>353</v>
      </c>
      <c r="AG305" s="1" t="s">
        <v>625</v>
      </c>
      <c r="AH305" s="1" t="s">
        <v>47</v>
      </c>
      <c r="AI305" s="1" t="s">
        <v>48</v>
      </c>
      <c r="AJ305" s="1" t="s">
        <v>1032</v>
      </c>
      <c r="AK305" s="1" t="s">
        <v>1024</v>
      </c>
      <c r="AL305" s="4">
        <v>952200</v>
      </c>
      <c r="AM305" s="4">
        <v>16</v>
      </c>
      <c r="AN305" s="4">
        <v>1</v>
      </c>
      <c r="AO305" s="1" t="s">
        <v>1032</v>
      </c>
    </row>
    <row r="306" spans="1:41" x14ac:dyDescent="0.3">
      <c r="A306" s="1" t="s">
        <v>59</v>
      </c>
      <c r="B306" s="1" t="s">
        <v>41</v>
      </c>
      <c r="C306" s="2">
        <v>100</v>
      </c>
      <c r="D306" s="1" t="s">
        <v>42</v>
      </c>
      <c r="E306" s="1" t="s">
        <v>1011</v>
      </c>
      <c r="F306" s="1" t="s">
        <v>85</v>
      </c>
      <c r="G306" s="3">
        <v>0</v>
      </c>
      <c r="H306" s="4">
        <v>3093279.4088229998</v>
      </c>
      <c r="I306" s="4">
        <v>13835927.211293001</v>
      </c>
      <c r="J306" s="1" t="s">
        <v>44</v>
      </c>
      <c r="K306" s="1" t="s">
        <v>62</v>
      </c>
      <c r="M306" s="1" t="s">
        <v>1012</v>
      </c>
      <c r="N306" s="1" t="s">
        <v>47</v>
      </c>
      <c r="O306" s="1" t="s">
        <v>48</v>
      </c>
      <c r="P306" s="1" t="s">
        <v>625</v>
      </c>
      <c r="Q306" s="1" t="s">
        <v>49</v>
      </c>
      <c r="R306" s="1" t="s">
        <v>50</v>
      </c>
      <c r="S306" s="5">
        <v>41640</v>
      </c>
      <c r="T306" s="5">
        <v>42004</v>
      </c>
      <c r="U306" s="1" t="s">
        <v>287</v>
      </c>
      <c r="V306" s="1" t="s">
        <v>288</v>
      </c>
      <c r="W306" s="5">
        <v>41836</v>
      </c>
      <c r="X306" s="1">
        <f t="shared" si="4"/>
        <v>7</v>
      </c>
      <c r="Y306" s="1" t="s">
        <v>1013</v>
      </c>
      <c r="AB306" s="1" t="s">
        <v>1014</v>
      </c>
      <c r="AC306" s="1" t="s">
        <v>1015</v>
      </c>
      <c r="AD306" s="1" t="s">
        <v>1012</v>
      </c>
      <c r="AF306" s="1" t="s">
        <v>356</v>
      </c>
      <c r="AG306" s="1" t="s">
        <v>625</v>
      </c>
      <c r="AH306" s="1" t="s">
        <v>47</v>
      </c>
      <c r="AI306" s="1" t="s">
        <v>48</v>
      </c>
      <c r="AJ306" s="1" t="s">
        <v>1033</v>
      </c>
      <c r="AK306" s="1" t="s">
        <v>1024</v>
      </c>
      <c r="AL306" s="4">
        <v>952200</v>
      </c>
      <c r="AM306" s="4">
        <v>16</v>
      </c>
      <c r="AN306" s="4">
        <v>1</v>
      </c>
      <c r="AO306" s="1" t="s">
        <v>1033</v>
      </c>
    </row>
    <row r="307" spans="1:41" x14ac:dyDescent="0.3">
      <c r="A307" s="1" t="s">
        <v>59</v>
      </c>
      <c r="B307" s="1" t="s">
        <v>41</v>
      </c>
      <c r="C307" s="2">
        <v>100</v>
      </c>
      <c r="D307" s="1" t="s">
        <v>42</v>
      </c>
      <c r="E307" s="1" t="s">
        <v>1011</v>
      </c>
      <c r="F307" s="1" t="s">
        <v>85</v>
      </c>
      <c r="G307" s="3">
        <v>0</v>
      </c>
      <c r="H307" s="4">
        <v>3093279.4088229998</v>
      </c>
      <c r="I307" s="4">
        <v>13835927.211293001</v>
      </c>
      <c r="J307" s="1" t="s">
        <v>44</v>
      </c>
      <c r="K307" s="1" t="s">
        <v>62</v>
      </c>
      <c r="M307" s="1" t="s">
        <v>1012</v>
      </c>
      <c r="N307" s="1" t="s">
        <v>47</v>
      </c>
      <c r="O307" s="1" t="s">
        <v>48</v>
      </c>
      <c r="P307" s="1" t="s">
        <v>625</v>
      </c>
      <c r="Q307" s="1" t="s">
        <v>49</v>
      </c>
      <c r="R307" s="1" t="s">
        <v>50</v>
      </c>
      <c r="S307" s="5">
        <v>41640</v>
      </c>
      <c r="T307" s="5">
        <v>42004</v>
      </c>
      <c r="U307" s="1" t="s">
        <v>287</v>
      </c>
      <c r="V307" s="1" t="s">
        <v>288</v>
      </c>
      <c r="W307" s="5">
        <v>41836</v>
      </c>
      <c r="X307" s="1">
        <f t="shared" si="4"/>
        <v>7</v>
      </c>
      <c r="Y307" s="1" t="s">
        <v>1013</v>
      </c>
      <c r="AB307" s="1" t="s">
        <v>1014</v>
      </c>
      <c r="AC307" s="1" t="s">
        <v>1015</v>
      </c>
      <c r="AD307" s="1" t="s">
        <v>1012</v>
      </c>
      <c r="AF307" s="1" t="s">
        <v>359</v>
      </c>
      <c r="AG307" s="1" t="s">
        <v>625</v>
      </c>
      <c r="AH307" s="1" t="s">
        <v>47</v>
      </c>
      <c r="AI307" s="1" t="s">
        <v>48</v>
      </c>
      <c r="AJ307" s="1" t="s">
        <v>1034</v>
      </c>
      <c r="AK307" s="1" t="s">
        <v>1024</v>
      </c>
      <c r="AL307" s="4">
        <v>952200</v>
      </c>
      <c r="AM307" s="4">
        <v>16</v>
      </c>
      <c r="AN307" s="4">
        <v>1</v>
      </c>
      <c r="AO307" s="1" t="s">
        <v>1034</v>
      </c>
    </row>
    <row r="308" spans="1:41" x14ac:dyDescent="0.3">
      <c r="A308" s="1" t="s">
        <v>59</v>
      </c>
      <c r="B308" s="1" t="s">
        <v>41</v>
      </c>
      <c r="C308" s="2">
        <v>100</v>
      </c>
      <c r="D308" s="1" t="s">
        <v>42</v>
      </c>
      <c r="E308" s="1" t="s">
        <v>1011</v>
      </c>
      <c r="F308" s="1" t="s">
        <v>85</v>
      </c>
      <c r="G308" s="3">
        <v>0</v>
      </c>
      <c r="H308" s="4">
        <v>3093279.4088229998</v>
      </c>
      <c r="I308" s="4">
        <v>13835927.211293001</v>
      </c>
      <c r="J308" s="1" t="s">
        <v>44</v>
      </c>
      <c r="K308" s="1" t="s">
        <v>62</v>
      </c>
      <c r="M308" s="1" t="s">
        <v>1012</v>
      </c>
      <c r="N308" s="1" t="s">
        <v>47</v>
      </c>
      <c r="O308" s="1" t="s">
        <v>48</v>
      </c>
      <c r="P308" s="1" t="s">
        <v>625</v>
      </c>
      <c r="Q308" s="1" t="s">
        <v>49</v>
      </c>
      <c r="R308" s="1" t="s">
        <v>50</v>
      </c>
      <c r="S308" s="5">
        <v>41640</v>
      </c>
      <c r="T308" s="5">
        <v>42004</v>
      </c>
      <c r="U308" s="1" t="s">
        <v>287</v>
      </c>
      <c r="V308" s="1" t="s">
        <v>288</v>
      </c>
      <c r="W308" s="5">
        <v>41836</v>
      </c>
      <c r="X308" s="1">
        <f t="shared" si="4"/>
        <v>7</v>
      </c>
      <c r="Y308" s="1" t="s">
        <v>1013</v>
      </c>
      <c r="AB308" s="1" t="s">
        <v>1014</v>
      </c>
      <c r="AC308" s="1" t="s">
        <v>1015</v>
      </c>
      <c r="AD308" s="1" t="s">
        <v>1012</v>
      </c>
      <c r="AF308" s="1" t="s">
        <v>362</v>
      </c>
      <c r="AG308" s="1" t="s">
        <v>625</v>
      </c>
      <c r="AH308" s="1" t="s">
        <v>47</v>
      </c>
      <c r="AI308" s="1" t="s">
        <v>48</v>
      </c>
      <c r="AJ308" s="1" t="s">
        <v>1035</v>
      </c>
      <c r="AK308" s="1" t="s">
        <v>1024</v>
      </c>
      <c r="AL308" s="4">
        <v>952200</v>
      </c>
      <c r="AM308" s="4">
        <v>16</v>
      </c>
      <c r="AN308" s="4">
        <v>1</v>
      </c>
      <c r="AO308" s="1" t="s">
        <v>1035</v>
      </c>
    </row>
    <row r="309" spans="1:41" x14ac:dyDescent="0.3">
      <c r="A309" s="1" t="s">
        <v>59</v>
      </c>
      <c r="B309" s="1" t="s">
        <v>41</v>
      </c>
      <c r="C309" s="2">
        <v>100</v>
      </c>
      <c r="D309" s="1" t="s">
        <v>42</v>
      </c>
      <c r="E309" s="1" t="s">
        <v>1011</v>
      </c>
      <c r="F309" s="1" t="s">
        <v>85</v>
      </c>
      <c r="G309" s="3">
        <v>0</v>
      </c>
      <c r="H309" s="4">
        <v>3093279.4088229998</v>
      </c>
      <c r="I309" s="4">
        <v>13835927.211293001</v>
      </c>
      <c r="J309" s="1" t="s">
        <v>44</v>
      </c>
      <c r="K309" s="1" t="s">
        <v>62</v>
      </c>
      <c r="M309" s="1" t="s">
        <v>1012</v>
      </c>
      <c r="N309" s="1" t="s">
        <v>47</v>
      </c>
      <c r="O309" s="1" t="s">
        <v>48</v>
      </c>
      <c r="P309" s="1" t="s">
        <v>625</v>
      </c>
      <c r="Q309" s="1" t="s">
        <v>49</v>
      </c>
      <c r="R309" s="1" t="s">
        <v>50</v>
      </c>
      <c r="S309" s="5">
        <v>41640</v>
      </c>
      <c r="T309" s="5">
        <v>42004</v>
      </c>
      <c r="U309" s="1" t="s">
        <v>287</v>
      </c>
      <c r="V309" s="1" t="s">
        <v>288</v>
      </c>
      <c r="W309" s="5">
        <v>41836</v>
      </c>
      <c r="X309" s="1">
        <f t="shared" si="4"/>
        <v>7</v>
      </c>
      <c r="Y309" s="1" t="s">
        <v>1013</v>
      </c>
      <c r="AB309" s="1" t="s">
        <v>1014</v>
      </c>
      <c r="AC309" s="1" t="s">
        <v>1015</v>
      </c>
      <c r="AD309" s="1" t="s">
        <v>1012</v>
      </c>
      <c r="AF309" s="1" t="s">
        <v>365</v>
      </c>
      <c r="AG309" s="1" t="s">
        <v>625</v>
      </c>
      <c r="AH309" s="1" t="s">
        <v>47</v>
      </c>
      <c r="AI309" s="1" t="s">
        <v>48</v>
      </c>
      <c r="AJ309" s="1" t="s">
        <v>1036</v>
      </c>
      <c r="AK309" s="1" t="s">
        <v>1024</v>
      </c>
      <c r="AL309" s="4">
        <v>952200</v>
      </c>
      <c r="AM309" s="4">
        <v>16</v>
      </c>
      <c r="AN309" s="4">
        <v>1</v>
      </c>
      <c r="AO309" s="1" t="s">
        <v>1036</v>
      </c>
    </row>
    <row r="310" spans="1:41" x14ac:dyDescent="0.3">
      <c r="A310" s="1" t="s">
        <v>59</v>
      </c>
      <c r="B310" s="1" t="s">
        <v>41</v>
      </c>
      <c r="C310" s="2">
        <v>100</v>
      </c>
      <c r="D310" s="1" t="s">
        <v>42</v>
      </c>
      <c r="E310" s="1" t="s">
        <v>1011</v>
      </c>
      <c r="F310" s="1" t="s">
        <v>85</v>
      </c>
      <c r="G310" s="3">
        <v>0</v>
      </c>
      <c r="H310" s="4">
        <v>3093279.4088229998</v>
      </c>
      <c r="I310" s="4">
        <v>13835927.211293001</v>
      </c>
      <c r="J310" s="1" t="s">
        <v>44</v>
      </c>
      <c r="K310" s="1" t="s">
        <v>62</v>
      </c>
      <c r="M310" s="1" t="s">
        <v>1012</v>
      </c>
      <c r="N310" s="1" t="s">
        <v>47</v>
      </c>
      <c r="O310" s="1" t="s">
        <v>48</v>
      </c>
      <c r="P310" s="1" t="s">
        <v>625</v>
      </c>
      <c r="Q310" s="1" t="s">
        <v>49</v>
      </c>
      <c r="R310" s="1" t="s">
        <v>50</v>
      </c>
      <c r="S310" s="5">
        <v>41640</v>
      </c>
      <c r="T310" s="5">
        <v>42004</v>
      </c>
      <c r="U310" s="1" t="s">
        <v>287</v>
      </c>
      <c r="V310" s="1" t="s">
        <v>288</v>
      </c>
      <c r="W310" s="5">
        <v>41836</v>
      </c>
      <c r="X310" s="1">
        <f t="shared" si="4"/>
        <v>7</v>
      </c>
      <c r="Y310" s="1" t="s">
        <v>1013</v>
      </c>
      <c r="AB310" s="1" t="s">
        <v>1014</v>
      </c>
      <c r="AC310" s="1" t="s">
        <v>1015</v>
      </c>
      <c r="AD310" s="1" t="s">
        <v>1012</v>
      </c>
      <c r="AF310" s="1" t="s">
        <v>368</v>
      </c>
      <c r="AG310" s="1" t="s">
        <v>625</v>
      </c>
      <c r="AH310" s="1" t="s">
        <v>47</v>
      </c>
      <c r="AI310" s="1" t="s">
        <v>48</v>
      </c>
      <c r="AJ310" s="1" t="s">
        <v>1037</v>
      </c>
      <c r="AK310" s="1" t="s">
        <v>1024</v>
      </c>
      <c r="AL310" s="4">
        <v>952200</v>
      </c>
      <c r="AM310" s="4">
        <v>16</v>
      </c>
      <c r="AN310" s="4">
        <v>1</v>
      </c>
      <c r="AO310" s="1" t="s">
        <v>1037</v>
      </c>
    </row>
    <row r="311" spans="1:41" x14ac:dyDescent="0.3">
      <c r="A311" s="1" t="s">
        <v>59</v>
      </c>
      <c r="B311" s="1" t="s">
        <v>41</v>
      </c>
      <c r="C311" s="2">
        <v>100</v>
      </c>
      <c r="D311" s="1" t="s">
        <v>42</v>
      </c>
      <c r="E311" s="1" t="s">
        <v>1011</v>
      </c>
      <c r="F311" s="1" t="s">
        <v>85</v>
      </c>
      <c r="G311" s="3">
        <v>0</v>
      </c>
      <c r="H311" s="4">
        <v>3093279.4088229998</v>
      </c>
      <c r="I311" s="4">
        <v>13835927.211293001</v>
      </c>
      <c r="J311" s="1" t="s">
        <v>44</v>
      </c>
      <c r="K311" s="1" t="s">
        <v>62</v>
      </c>
      <c r="M311" s="1" t="s">
        <v>1012</v>
      </c>
      <c r="N311" s="1" t="s">
        <v>47</v>
      </c>
      <c r="O311" s="1" t="s">
        <v>48</v>
      </c>
      <c r="P311" s="1" t="s">
        <v>625</v>
      </c>
      <c r="Q311" s="1" t="s">
        <v>49</v>
      </c>
      <c r="R311" s="1" t="s">
        <v>50</v>
      </c>
      <c r="S311" s="5">
        <v>41640</v>
      </c>
      <c r="T311" s="5">
        <v>42004</v>
      </c>
      <c r="U311" s="1" t="s">
        <v>287</v>
      </c>
      <c r="V311" s="1" t="s">
        <v>288</v>
      </c>
      <c r="W311" s="5">
        <v>41836</v>
      </c>
      <c r="X311" s="1">
        <f t="shared" si="4"/>
        <v>7</v>
      </c>
      <c r="Y311" s="1" t="s">
        <v>1013</v>
      </c>
      <c r="AB311" s="1" t="s">
        <v>1014</v>
      </c>
      <c r="AC311" s="1" t="s">
        <v>1015</v>
      </c>
      <c r="AD311" s="1" t="s">
        <v>1012</v>
      </c>
      <c r="AF311" s="1" t="s">
        <v>371</v>
      </c>
      <c r="AG311" s="1" t="s">
        <v>625</v>
      </c>
      <c r="AH311" s="1" t="s">
        <v>47</v>
      </c>
      <c r="AI311" s="1" t="s">
        <v>48</v>
      </c>
      <c r="AJ311" s="1" t="s">
        <v>1038</v>
      </c>
      <c r="AK311" s="1" t="s">
        <v>1024</v>
      </c>
      <c r="AL311" s="4">
        <v>952200</v>
      </c>
      <c r="AM311" s="4">
        <v>16</v>
      </c>
      <c r="AN311" s="4">
        <v>1</v>
      </c>
      <c r="AO311" s="1" t="s">
        <v>1038</v>
      </c>
    </row>
    <row r="312" spans="1:41" x14ac:dyDescent="0.3">
      <c r="A312" s="1" t="s">
        <v>59</v>
      </c>
      <c r="B312" s="1" t="s">
        <v>41</v>
      </c>
      <c r="C312" s="2">
        <v>100</v>
      </c>
      <c r="D312" s="1" t="s">
        <v>42</v>
      </c>
      <c r="E312" s="1" t="s">
        <v>1011</v>
      </c>
      <c r="F312" s="1" t="s">
        <v>85</v>
      </c>
      <c r="G312" s="3">
        <v>0</v>
      </c>
      <c r="H312" s="4">
        <v>3093279.4088229998</v>
      </c>
      <c r="I312" s="4">
        <v>13835927.211293001</v>
      </c>
      <c r="J312" s="1" t="s">
        <v>44</v>
      </c>
      <c r="K312" s="1" t="s">
        <v>62</v>
      </c>
      <c r="M312" s="1" t="s">
        <v>1012</v>
      </c>
      <c r="N312" s="1" t="s">
        <v>47</v>
      </c>
      <c r="O312" s="1" t="s">
        <v>48</v>
      </c>
      <c r="P312" s="1" t="s">
        <v>625</v>
      </c>
      <c r="Q312" s="1" t="s">
        <v>49</v>
      </c>
      <c r="R312" s="1" t="s">
        <v>50</v>
      </c>
      <c r="S312" s="5">
        <v>41640</v>
      </c>
      <c r="T312" s="5">
        <v>42004</v>
      </c>
      <c r="U312" s="1" t="s">
        <v>287</v>
      </c>
      <c r="V312" s="1" t="s">
        <v>288</v>
      </c>
      <c r="W312" s="5">
        <v>41836</v>
      </c>
      <c r="X312" s="1">
        <f t="shared" si="4"/>
        <v>7</v>
      </c>
      <c r="Y312" s="1" t="s">
        <v>1013</v>
      </c>
      <c r="AB312" s="1" t="s">
        <v>1014</v>
      </c>
      <c r="AC312" s="1" t="s">
        <v>1015</v>
      </c>
      <c r="AD312" s="1" t="s">
        <v>1012</v>
      </c>
      <c r="AF312" s="1" t="s">
        <v>374</v>
      </c>
      <c r="AG312" s="1" t="s">
        <v>625</v>
      </c>
      <c r="AH312" s="1" t="s">
        <v>47</v>
      </c>
      <c r="AI312" s="1" t="s">
        <v>48</v>
      </c>
      <c r="AJ312" s="1" t="s">
        <v>1039</v>
      </c>
      <c r="AK312" s="1" t="s">
        <v>1024</v>
      </c>
      <c r="AL312" s="4">
        <v>952200</v>
      </c>
      <c r="AM312" s="4">
        <v>16</v>
      </c>
      <c r="AN312" s="4">
        <v>1</v>
      </c>
      <c r="AO312" s="1" t="s">
        <v>1039</v>
      </c>
    </row>
    <row r="313" spans="1:41" x14ac:dyDescent="0.3">
      <c r="A313" s="1" t="s">
        <v>59</v>
      </c>
      <c r="B313" s="1" t="s">
        <v>41</v>
      </c>
      <c r="C313" s="2">
        <v>100</v>
      </c>
      <c r="D313" s="1" t="s">
        <v>42</v>
      </c>
      <c r="E313" s="1" t="s">
        <v>1011</v>
      </c>
      <c r="F313" s="1" t="s">
        <v>85</v>
      </c>
      <c r="G313" s="3">
        <v>0</v>
      </c>
      <c r="H313" s="4">
        <v>3093279.4088229998</v>
      </c>
      <c r="I313" s="4">
        <v>13835927.211293001</v>
      </c>
      <c r="J313" s="1" t="s">
        <v>44</v>
      </c>
      <c r="K313" s="1" t="s">
        <v>62</v>
      </c>
      <c r="M313" s="1" t="s">
        <v>1012</v>
      </c>
      <c r="N313" s="1" t="s">
        <v>47</v>
      </c>
      <c r="O313" s="1" t="s">
        <v>48</v>
      </c>
      <c r="P313" s="1" t="s">
        <v>625</v>
      </c>
      <c r="Q313" s="1" t="s">
        <v>49</v>
      </c>
      <c r="R313" s="1" t="s">
        <v>50</v>
      </c>
      <c r="S313" s="5">
        <v>41640</v>
      </c>
      <c r="T313" s="5">
        <v>42004</v>
      </c>
      <c r="U313" s="1" t="s">
        <v>287</v>
      </c>
      <c r="V313" s="1" t="s">
        <v>288</v>
      </c>
      <c r="W313" s="5">
        <v>41836</v>
      </c>
      <c r="X313" s="1">
        <f t="shared" si="4"/>
        <v>7</v>
      </c>
      <c r="Y313" s="1" t="s">
        <v>1013</v>
      </c>
      <c r="AB313" s="1" t="s">
        <v>1014</v>
      </c>
      <c r="AC313" s="1" t="s">
        <v>1015</v>
      </c>
      <c r="AD313" s="1" t="s">
        <v>1012</v>
      </c>
      <c r="AF313" s="1" t="s">
        <v>377</v>
      </c>
      <c r="AG313" s="1" t="s">
        <v>625</v>
      </c>
      <c r="AH313" s="1" t="s">
        <v>47</v>
      </c>
      <c r="AI313" s="1" t="s">
        <v>48</v>
      </c>
      <c r="AJ313" s="1" t="s">
        <v>1040</v>
      </c>
      <c r="AK313" s="1" t="s">
        <v>1024</v>
      </c>
      <c r="AL313" s="4">
        <v>952200</v>
      </c>
      <c r="AM313" s="4">
        <v>16</v>
      </c>
      <c r="AN313" s="4">
        <v>1</v>
      </c>
      <c r="AO313" s="1" t="s">
        <v>1040</v>
      </c>
    </row>
    <row r="314" spans="1:41" x14ac:dyDescent="0.3">
      <c r="A314" s="1" t="s">
        <v>59</v>
      </c>
      <c r="B314" s="1" t="s">
        <v>41</v>
      </c>
      <c r="C314" s="2">
        <v>100</v>
      </c>
      <c r="D314" s="1" t="s">
        <v>42</v>
      </c>
      <c r="E314" s="1" t="s">
        <v>1011</v>
      </c>
      <c r="F314" s="1" t="s">
        <v>85</v>
      </c>
      <c r="G314" s="3">
        <v>0</v>
      </c>
      <c r="H314" s="4">
        <v>3093279.4088229998</v>
      </c>
      <c r="I314" s="4">
        <v>13835927.211293001</v>
      </c>
      <c r="J314" s="1" t="s">
        <v>44</v>
      </c>
      <c r="K314" s="1" t="s">
        <v>62</v>
      </c>
      <c r="M314" s="1" t="s">
        <v>1012</v>
      </c>
      <c r="N314" s="1" t="s">
        <v>47</v>
      </c>
      <c r="O314" s="1" t="s">
        <v>48</v>
      </c>
      <c r="P314" s="1" t="s">
        <v>625</v>
      </c>
      <c r="Q314" s="1" t="s">
        <v>49</v>
      </c>
      <c r="R314" s="1" t="s">
        <v>50</v>
      </c>
      <c r="S314" s="5">
        <v>41640</v>
      </c>
      <c r="T314" s="5">
        <v>42004</v>
      </c>
      <c r="U314" s="1" t="s">
        <v>287</v>
      </c>
      <c r="V314" s="1" t="s">
        <v>288</v>
      </c>
      <c r="W314" s="5">
        <v>41836</v>
      </c>
      <c r="X314" s="1">
        <f t="shared" si="4"/>
        <v>7</v>
      </c>
      <c r="Y314" s="1" t="s">
        <v>1013</v>
      </c>
      <c r="AB314" s="1" t="s">
        <v>1014</v>
      </c>
      <c r="AC314" s="1" t="s">
        <v>1015</v>
      </c>
      <c r="AD314" s="1" t="s">
        <v>1012</v>
      </c>
      <c r="AF314" s="1" t="s">
        <v>326</v>
      </c>
      <c r="AG314" s="1" t="s">
        <v>625</v>
      </c>
      <c r="AH314" s="1" t="s">
        <v>47</v>
      </c>
      <c r="AI314" s="1" t="s">
        <v>48</v>
      </c>
      <c r="AJ314" s="1" t="s">
        <v>1041</v>
      </c>
      <c r="AK314" s="1" t="s">
        <v>1024</v>
      </c>
      <c r="AL314" s="4">
        <v>952200</v>
      </c>
      <c r="AM314" s="4">
        <v>16</v>
      </c>
      <c r="AN314" s="4">
        <v>1</v>
      </c>
      <c r="AO314" s="1" t="s">
        <v>1041</v>
      </c>
    </row>
    <row r="315" spans="1:41" x14ac:dyDescent="0.3">
      <c r="A315" s="1" t="s">
        <v>59</v>
      </c>
      <c r="B315" s="1" t="s">
        <v>41</v>
      </c>
      <c r="C315" s="2">
        <v>100</v>
      </c>
      <c r="D315" s="1" t="s">
        <v>42</v>
      </c>
      <c r="E315" s="1" t="s">
        <v>1011</v>
      </c>
      <c r="F315" s="1" t="s">
        <v>85</v>
      </c>
      <c r="G315" s="3">
        <v>0</v>
      </c>
      <c r="H315" s="4">
        <v>3093279.4088229998</v>
      </c>
      <c r="I315" s="4">
        <v>13835927.211293001</v>
      </c>
      <c r="J315" s="1" t="s">
        <v>44</v>
      </c>
      <c r="K315" s="1" t="s">
        <v>62</v>
      </c>
      <c r="M315" s="1" t="s">
        <v>1012</v>
      </c>
      <c r="N315" s="1" t="s">
        <v>47</v>
      </c>
      <c r="O315" s="1" t="s">
        <v>48</v>
      </c>
      <c r="P315" s="1" t="s">
        <v>625</v>
      </c>
      <c r="Q315" s="1" t="s">
        <v>49</v>
      </c>
      <c r="R315" s="1" t="s">
        <v>50</v>
      </c>
      <c r="S315" s="5">
        <v>41640</v>
      </c>
      <c r="T315" s="5">
        <v>42004</v>
      </c>
      <c r="U315" s="1" t="s">
        <v>287</v>
      </c>
      <c r="V315" s="1" t="s">
        <v>288</v>
      </c>
      <c r="W315" s="5">
        <v>41836</v>
      </c>
      <c r="X315" s="1">
        <f t="shared" si="4"/>
        <v>7</v>
      </c>
      <c r="Y315" s="1" t="s">
        <v>1013</v>
      </c>
      <c r="AB315" s="1" t="s">
        <v>1014</v>
      </c>
      <c r="AC315" s="1" t="s">
        <v>1015</v>
      </c>
      <c r="AD315" s="1" t="s">
        <v>1012</v>
      </c>
      <c r="AF315" s="1" t="s">
        <v>1042</v>
      </c>
      <c r="AG315" s="1" t="s">
        <v>625</v>
      </c>
      <c r="AH315" s="1" t="s">
        <v>47</v>
      </c>
      <c r="AI315" s="1" t="s">
        <v>48</v>
      </c>
      <c r="AJ315" s="1" t="s">
        <v>1043</v>
      </c>
      <c r="AK315" s="1" t="s">
        <v>1024</v>
      </c>
      <c r="AL315" s="4">
        <v>952200</v>
      </c>
      <c r="AM315" s="4">
        <v>16</v>
      </c>
      <c r="AN315" s="4">
        <v>1</v>
      </c>
      <c r="AO315" s="1" t="s">
        <v>1043</v>
      </c>
    </row>
    <row r="316" spans="1:41" x14ac:dyDescent="0.3">
      <c r="A316" s="1" t="s">
        <v>59</v>
      </c>
      <c r="B316" s="1" t="s">
        <v>41</v>
      </c>
      <c r="C316" s="2">
        <v>100</v>
      </c>
      <c r="D316" s="1" t="s">
        <v>42</v>
      </c>
      <c r="E316" s="1" t="s">
        <v>1011</v>
      </c>
      <c r="F316" s="1" t="s">
        <v>85</v>
      </c>
      <c r="G316" s="3">
        <v>0</v>
      </c>
      <c r="H316" s="4">
        <v>3093279.4088229998</v>
      </c>
      <c r="I316" s="4">
        <v>13835927.211293001</v>
      </c>
      <c r="J316" s="1" t="s">
        <v>44</v>
      </c>
      <c r="K316" s="1" t="s">
        <v>62</v>
      </c>
      <c r="M316" s="1" t="s">
        <v>1012</v>
      </c>
      <c r="N316" s="1" t="s">
        <v>47</v>
      </c>
      <c r="O316" s="1" t="s">
        <v>48</v>
      </c>
      <c r="P316" s="1" t="s">
        <v>625</v>
      </c>
      <c r="Q316" s="1" t="s">
        <v>49</v>
      </c>
      <c r="R316" s="1" t="s">
        <v>50</v>
      </c>
      <c r="S316" s="5">
        <v>41640</v>
      </c>
      <c r="T316" s="5">
        <v>42004</v>
      </c>
      <c r="U316" s="1" t="s">
        <v>287</v>
      </c>
      <c r="V316" s="1" t="s">
        <v>288</v>
      </c>
      <c r="W316" s="5">
        <v>41836</v>
      </c>
      <c r="X316" s="1">
        <f t="shared" si="4"/>
        <v>7</v>
      </c>
      <c r="Y316" s="1" t="s">
        <v>1013</v>
      </c>
      <c r="AB316" s="1" t="s">
        <v>1014</v>
      </c>
      <c r="AC316" s="1" t="s">
        <v>1015</v>
      </c>
      <c r="AD316" s="1" t="s">
        <v>1012</v>
      </c>
      <c r="AF316" s="1" t="s">
        <v>1044</v>
      </c>
      <c r="AG316" s="1" t="s">
        <v>625</v>
      </c>
      <c r="AH316" s="1" t="s">
        <v>47</v>
      </c>
      <c r="AI316" s="1" t="s">
        <v>48</v>
      </c>
      <c r="AJ316" s="1" t="s">
        <v>1045</v>
      </c>
      <c r="AK316" s="1" t="s">
        <v>1024</v>
      </c>
      <c r="AL316" s="4">
        <v>952200</v>
      </c>
      <c r="AM316" s="4">
        <v>16</v>
      </c>
      <c r="AN316" s="4">
        <v>1</v>
      </c>
      <c r="AO316" s="1" t="s">
        <v>1045</v>
      </c>
    </row>
    <row r="317" spans="1:41" x14ac:dyDescent="0.3">
      <c r="A317" s="1" t="s">
        <v>59</v>
      </c>
      <c r="B317" s="1" t="s">
        <v>41</v>
      </c>
      <c r="C317" s="2">
        <v>100</v>
      </c>
      <c r="D317" s="1" t="s">
        <v>42</v>
      </c>
      <c r="E317" s="1" t="s">
        <v>1011</v>
      </c>
      <c r="F317" s="1" t="s">
        <v>85</v>
      </c>
      <c r="G317" s="3">
        <v>0</v>
      </c>
      <c r="H317" s="4">
        <v>3093279.4088229998</v>
      </c>
      <c r="I317" s="4">
        <v>13835927.211293001</v>
      </c>
      <c r="J317" s="1" t="s">
        <v>44</v>
      </c>
      <c r="K317" s="1" t="s">
        <v>62</v>
      </c>
      <c r="M317" s="1" t="s">
        <v>1012</v>
      </c>
      <c r="N317" s="1" t="s">
        <v>47</v>
      </c>
      <c r="O317" s="1" t="s">
        <v>48</v>
      </c>
      <c r="P317" s="1" t="s">
        <v>625</v>
      </c>
      <c r="Q317" s="1" t="s">
        <v>49</v>
      </c>
      <c r="R317" s="1" t="s">
        <v>50</v>
      </c>
      <c r="S317" s="5">
        <v>41640</v>
      </c>
      <c r="T317" s="5">
        <v>42004</v>
      </c>
      <c r="U317" s="1" t="s">
        <v>287</v>
      </c>
      <c r="V317" s="1" t="s">
        <v>288</v>
      </c>
      <c r="W317" s="5">
        <v>41836</v>
      </c>
      <c r="X317" s="1">
        <f t="shared" si="4"/>
        <v>7</v>
      </c>
      <c r="Y317" s="1" t="s">
        <v>1013</v>
      </c>
      <c r="AB317" s="1" t="s">
        <v>1014</v>
      </c>
      <c r="AC317" s="1" t="s">
        <v>1015</v>
      </c>
      <c r="AD317" s="1" t="s">
        <v>1012</v>
      </c>
      <c r="AF317" s="1" t="s">
        <v>1046</v>
      </c>
      <c r="AG317" s="1" t="s">
        <v>625</v>
      </c>
      <c r="AH317" s="1" t="s">
        <v>47</v>
      </c>
      <c r="AI317" s="1" t="s">
        <v>48</v>
      </c>
      <c r="AJ317" s="1" t="s">
        <v>1047</v>
      </c>
      <c r="AK317" s="1" t="s">
        <v>1048</v>
      </c>
      <c r="AL317" s="4">
        <v>952200</v>
      </c>
      <c r="AM317" s="4">
        <v>12</v>
      </c>
      <c r="AN317" s="4">
        <v>1</v>
      </c>
      <c r="AO317" s="1" t="s">
        <v>1047</v>
      </c>
    </row>
    <row r="318" spans="1:41" x14ac:dyDescent="0.3">
      <c r="A318" s="1" t="s">
        <v>59</v>
      </c>
      <c r="B318" s="1" t="s">
        <v>41</v>
      </c>
      <c r="C318" s="2">
        <v>100</v>
      </c>
      <c r="D318" s="1" t="s">
        <v>42</v>
      </c>
      <c r="E318" s="1" t="s">
        <v>1049</v>
      </c>
      <c r="F318" s="1" t="s">
        <v>85</v>
      </c>
      <c r="G318" s="3">
        <v>0</v>
      </c>
      <c r="H318" s="4">
        <v>3126191.6543950001</v>
      </c>
      <c r="I318" s="4">
        <v>13838988.168576</v>
      </c>
      <c r="J318" s="1" t="s">
        <v>44</v>
      </c>
      <c r="K318" s="1" t="s">
        <v>62</v>
      </c>
      <c r="M318" s="1" t="s">
        <v>1050</v>
      </c>
      <c r="N318" s="1" t="s">
        <v>47</v>
      </c>
      <c r="O318" s="1" t="s">
        <v>48</v>
      </c>
      <c r="P318" s="1" t="s">
        <v>1051</v>
      </c>
      <c r="Q318" s="1" t="s">
        <v>49</v>
      </c>
      <c r="R318" s="1" t="s">
        <v>50</v>
      </c>
      <c r="S318" s="5">
        <v>41640</v>
      </c>
      <c r="T318" s="5">
        <v>42004</v>
      </c>
      <c r="U318" s="1" t="s">
        <v>287</v>
      </c>
      <c r="V318" s="1" t="s">
        <v>288</v>
      </c>
      <c r="W318" s="5">
        <v>41955</v>
      </c>
      <c r="X318" s="1">
        <f t="shared" si="4"/>
        <v>11</v>
      </c>
      <c r="Y318" s="1" t="s">
        <v>1052</v>
      </c>
      <c r="AB318" s="1" t="s">
        <v>1053</v>
      </c>
      <c r="AC318" s="1" t="s">
        <v>68</v>
      </c>
      <c r="AD318" s="1" t="s">
        <v>1050</v>
      </c>
      <c r="AF318" s="1" t="s">
        <v>1054</v>
      </c>
      <c r="AG318" s="1" t="s">
        <v>1051</v>
      </c>
      <c r="AH318" s="1" t="s">
        <v>47</v>
      </c>
      <c r="AI318" s="1" t="s">
        <v>48</v>
      </c>
      <c r="AJ318" s="1" t="s">
        <v>1055</v>
      </c>
      <c r="AK318" s="1" t="s">
        <v>1056</v>
      </c>
      <c r="AL318" s="4">
        <v>6891300</v>
      </c>
      <c r="AM318" s="4">
        <v>90</v>
      </c>
      <c r="AN318" s="4">
        <v>1</v>
      </c>
      <c r="AO318" s="1" t="s">
        <v>1055</v>
      </c>
    </row>
    <row r="319" spans="1:41" x14ac:dyDescent="0.3">
      <c r="A319" s="1" t="s">
        <v>59</v>
      </c>
      <c r="B319" s="1" t="s">
        <v>41</v>
      </c>
      <c r="C319" s="2">
        <v>100</v>
      </c>
      <c r="D319" s="1" t="s">
        <v>42</v>
      </c>
      <c r="E319" s="1" t="s">
        <v>1057</v>
      </c>
      <c r="F319" s="1" t="s">
        <v>61</v>
      </c>
      <c r="G319" s="3">
        <v>0</v>
      </c>
      <c r="H319" s="4">
        <v>3126170.4330130001</v>
      </c>
      <c r="I319" s="4">
        <v>13838954.262731001</v>
      </c>
      <c r="J319" s="1" t="s">
        <v>44</v>
      </c>
      <c r="K319" s="1" t="s">
        <v>62</v>
      </c>
      <c r="M319" s="1" t="s">
        <v>1058</v>
      </c>
      <c r="N319" s="1" t="s">
        <v>47</v>
      </c>
      <c r="O319" s="1" t="s">
        <v>48</v>
      </c>
      <c r="P319" s="1" t="s">
        <v>1051</v>
      </c>
      <c r="Q319" s="1" t="s">
        <v>49</v>
      </c>
      <c r="R319" s="1" t="s">
        <v>50</v>
      </c>
      <c r="S319" s="5">
        <v>41640</v>
      </c>
      <c r="T319" s="5">
        <v>42004</v>
      </c>
      <c r="U319" s="1" t="s">
        <v>287</v>
      </c>
      <c r="V319" s="1" t="s">
        <v>288</v>
      </c>
      <c r="W319" s="5">
        <v>41955</v>
      </c>
      <c r="X319" s="1">
        <f t="shared" si="4"/>
        <v>11</v>
      </c>
      <c r="Y319" s="1" t="s">
        <v>1059</v>
      </c>
      <c r="AB319" s="1" t="s">
        <v>1053</v>
      </c>
      <c r="AC319" s="1" t="s">
        <v>68</v>
      </c>
      <c r="AD319" s="1" t="s">
        <v>1058</v>
      </c>
      <c r="AF319" s="1" t="s">
        <v>1060</v>
      </c>
      <c r="AG319" s="1" t="s">
        <v>1051</v>
      </c>
      <c r="AH319" s="1" t="s">
        <v>47</v>
      </c>
      <c r="AI319" s="1" t="s">
        <v>48</v>
      </c>
      <c r="AJ319" s="1" t="s">
        <v>1061</v>
      </c>
      <c r="AK319" s="1" t="s">
        <v>1062</v>
      </c>
      <c r="AL319" s="4">
        <v>6444900</v>
      </c>
      <c r="AM319" s="4">
        <v>58</v>
      </c>
      <c r="AN319" s="4">
        <v>1</v>
      </c>
      <c r="AO319" s="1" t="s">
        <v>1061</v>
      </c>
    </row>
    <row r="320" spans="1:41" x14ac:dyDescent="0.3">
      <c r="A320" s="1" t="s">
        <v>71</v>
      </c>
      <c r="B320" s="1" t="s">
        <v>41</v>
      </c>
      <c r="C320" s="2">
        <v>100</v>
      </c>
      <c r="D320" s="1" t="s">
        <v>42</v>
      </c>
      <c r="E320" s="1" t="s">
        <v>1063</v>
      </c>
      <c r="G320" s="3">
        <v>376110</v>
      </c>
      <c r="H320" s="4">
        <v>3142390.7785120001</v>
      </c>
      <c r="I320" s="4">
        <v>13820747.652669</v>
      </c>
      <c r="J320" s="1" t="s">
        <v>44</v>
      </c>
      <c r="K320" s="1" t="s">
        <v>62</v>
      </c>
      <c r="M320" s="1" t="s">
        <v>1064</v>
      </c>
      <c r="N320" s="1" t="s">
        <v>47</v>
      </c>
      <c r="O320" s="1" t="s">
        <v>48</v>
      </c>
      <c r="P320" s="1" t="s">
        <v>1065</v>
      </c>
      <c r="Q320" s="1" t="s">
        <v>49</v>
      </c>
      <c r="R320" s="1" t="s">
        <v>50</v>
      </c>
      <c r="S320" s="5">
        <v>41640</v>
      </c>
      <c r="T320" s="5">
        <v>42004</v>
      </c>
      <c r="U320" s="1" t="s">
        <v>287</v>
      </c>
      <c r="V320" s="1" t="s">
        <v>288</v>
      </c>
      <c r="W320" s="5">
        <v>41782</v>
      </c>
      <c r="X320" s="1">
        <f t="shared" si="4"/>
        <v>5</v>
      </c>
      <c r="Y320" s="1" t="s">
        <v>1066</v>
      </c>
      <c r="AB320" s="1" t="s">
        <v>1067</v>
      </c>
      <c r="AC320" s="1" t="s">
        <v>1015</v>
      </c>
      <c r="AD320" s="1" t="s">
        <v>1064</v>
      </c>
      <c r="AF320" s="1" t="s">
        <v>261</v>
      </c>
      <c r="AG320" s="1" t="s">
        <v>1065</v>
      </c>
      <c r="AH320" s="1" t="s">
        <v>47</v>
      </c>
      <c r="AI320" s="1" t="s">
        <v>48</v>
      </c>
      <c r="AJ320" s="1" t="s">
        <v>1068</v>
      </c>
      <c r="AK320" s="1" t="s">
        <v>1069</v>
      </c>
      <c r="AL320" s="4">
        <v>2000000</v>
      </c>
      <c r="AM320" s="4">
        <v>42</v>
      </c>
      <c r="AN320" s="4">
        <v>1</v>
      </c>
      <c r="AO320" s="1" t="s">
        <v>1068</v>
      </c>
    </row>
    <row r="321" spans="1:41" x14ac:dyDescent="0.3">
      <c r="A321" s="1" t="s">
        <v>71</v>
      </c>
      <c r="B321" s="1" t="s">
        <v>41</v>
      </c>
      <c r="C321" s="2">
        <v>100</v>
      </c>
      <c r="D321" s="1" t="s">
        <v>42</v>
      </c>
      <c r="E321" s="1" t="s">
        <v>1063</v>
      </c>
      <c r="G321" s="3">
        <v>376110</v>
      </c>
      <c r="H321" s="4">
        <v>3142390.7785120001</v>
      </c>
      <c r="I321" s="4">
        <v>13820747.652669</v>
      </c>
      <c r="J321" s="1" t="s">
        <v>44</v>
      </c>
      <c r="K321" s="1" t="s">
        <v>62</v>
      </c>
      <c r="M321" s="1" t="s">
        <v>1064</v>
      </c>
      <c r="N321" s="1" t="s">
        <v>47</v>
      </c>
      <c r="O321" s="1" t="s">
        <v>48</v>
      </c>
      <c r="P321" s="1" t="s">
        <v>1065</v>
      </c>
      <c r="Q321" s="1" t="s">
        <v>49</v>
      </c>
      <c r="R321" s="1" t="s">
        <v>50</v>
      </c>
      <c r="S321" s="5">
        <v>41640</v>
      </c>
      <c r="T321" s="5">
        <v>42004</v>
      </c>
      <c r="U321" s="1" t="s">
        <v>287</v>
      </c>
      <c r="V321" s="1" t="s">
        <v>288</v>
      </c>
      <c r="W321" s="5">
        <v>41782</v>
      </c>
      <c r="X321" s="1">
        <f t="shared" si="4"/>
        <v>5</v>
      </c>
      <c r="Y321" s="1" t="s">
        <v>1066</v>
      </c>
      <c r="AB321" s="1" t="s">
        <v>1067</v>
      </c>
      <c r="AC321" s="1" t="s">
        <v>1015</v>
      </c>
      <c r="AD321" s="1" t="s">
        <v>1064</v>
      </c>
      <c r="AF321" s="1" t="s">
        <v>264</v>
      </c>
      <c r="AG321" s="1" t="s">
        <v>1065</v>
      </c>
      <c r="AH321" s="1" t="s">
        <v>47</v>
      </c>
      <c r="AI321" s="1" t="s">
        <v>48</v>
      </c>
      <c r="AJ321" s="1" t="s">
        <v>1070</v>
      </c>
      <c r="AK321" s="1" t="s">
        <v>1071</v>
      </c>
      <c r="AL321" s="4">
        <v>1500000</v>
      </c>
      <c r="AM321" s="4">
        <v>36</v>
      </c>
      <c r="AN321" s="4">
        <v>1</v>
      </c>
      <c r="AO321" s="1" t="s">
        <v>1070</v>
      </c>
    </row>
    <row r="322" spans="1:41" x14ac:dyDescent="0.3">
      <c r="A322" s="1" t="s">
        <v>215</v>
      </c>
      <c r="B322" s="1" t="s">
        <v>41</v>
      </c>
      <c r="C322" s="2">
        <v>100</v>
      </c>
      <c r="D322" s="1" t="s">
        <v>42</v>
      </c>
      <c r="E322" s="1" t="s">
        <v>1072</v>
      </c>
      <c r="G322" s="3">
        <v>698294</v>
      </c>
      <c r="H322" s="4">
        <v>3122349.6778230001</v>
      </c>
      <c r="I322" s="4">
        <v>13836559.950631</v>
      </c>
      <c r="J322" s="1" t="s">
        <v>44</v>
      </c>
      <c r="K322" s="1" t="s">
        <v>62</v>
      </c>
      <c r="M322" s="1" t="s">
        <v>1073</v>
      </c>
      <c r="N322" s="1" t="s">
        <v>47</v>
      </c>
      <c r="O322" s="1" t="s">
        <v>48</v>
      </c>
      <c r="P322" s="1" t="s">
        <v>1051</v>
      </c>
      <c r="Q322" s="1" t="s">
        <v>49</v>
      </c>
      <c r="R322" s="1" t="s">
        <v>50</v>
      </c>
      <c r="S322" s="5">
        <v>41640</v>
      </c>
      <c r="T322" s="5">
        <v>42004</v>
      </c>
      <c r="U322" s="1" t="s">
        <v>287</v>
      </c>
      <c r="V322" s="1" t="s">
        <v>288</v>
      </c>
      <c r="W322" s="5">
        <v>41850</v>
      </c>
      <c r="X322" s="1">
        <f t="shared" si="4"/>
        <v>7</v>
      </c>
      <c r="Y322" s="1" t="s">
        <v>1074</v>
      </c>
      <c r="AB322" s="1" t="s">
        <v>1075</v>
      </c>
      <c r="AC322" s="1" t="s">
        <v>776</v>
      </c>
      <c r="AD322" s="1" t="s">
        <v>1073</v>
      </c>
      <c r="AG322" s="1" t="s">
        <v>1051</v>
      </c>
      <c r="AH322" s="1" t="s">
        <v>47</v>
      </c>
      <c r="AI322" s="1" t="s">
        <v>48</v>
      </c>
      <c r="AJ322" s="1" t="s">
        <v>1076</v>
      </c>
      <c r="AK322" s="1" t="s">
        <v>1077</v>
      </c>
      <c r="AL322" s="4">
        <v>14938294</v>
      </c>
      <c r="AM322" s="4">
        <v>148</v>
      </c>
      <c r="AN322" s="4">
        <v>1</v>
      </c>
      <c r="AO322" s="1" t="s">
        <v>1076</v>
      </c>
    </row>
    <row r="323" spans="1:41" x14ac:dyDescent="0.3">
      <c r="A323" s="1" t="s">
        <v>71</v>
      </c>
      <c r="B323" s="1" t="s">
        <v>41</v>
      </c>
      <c r="C323" s="2">
        <v>100</v>
      </c>
      <c r="D323" s="1" t="s">
        <v>42</v>
      </c>
      <c r="E323" s="1" t="s">
        <v>1078</v>
      </c>
      <c r="G323" s="3">
        <v>0</v>
      </c>
      <c r="H323" s="4">
        <v>3117362.6070909998</v>
      </c>
      <c r="I323" s="4">
        <v>13834177.169559</v>
      </c>
      <c r="J323" s="1" t="s">
        <v>44</v>
      </c>
      <c r="K323" s="1" t="s">
        <v>62</v>
      </c>
      <c r="M323" s="1" t="s">
        <v>1079</v>
      </c>
      <c r="N323" s="1" t="s">
        <v>47</v>
      </c>
      <c r="O323" s="1" t="s">
        <v>48</v>
      </c>
      <c r="P323" s="1" t="s">
        <v>478</v>
      </c>
      <c r="Q323" s="1" t="s">
        <v>49</v>
      </c>
      <c r="R323" s="1" t="s">
        <v>50</v>
      </c>
      <c r="S323" s="5">
        <v>41640</v>
      </c>
      <c r="T323" s="5">
        <v>42004</v>
      </c>
      <c r="U323" s="1" t="s">
        <v>287</v>
      </c>
      <c r="V323" s="1" t="s">
        <v>288</v>
      </c>
      <c r="W323" s="5">
        <v>41920</v>
      </c>
      <c r="X323" s="1">
        <f t="shared" ref="X323:X386" si="5">MONTH(W323)</f>
        <v>10</v>
      </c>
      <c r="Y323" s="1" t="s">
        <v>1080</v>
      </c>
      <c r="AB323" s="1" t="s">
        <v>290</v>
      </c>
      <c r="AC323" s="1" t="s">
        <v>68</v>
      </c>
      <c r="AD323" s="1" t="s">
        <v>1079</v>
      </c>
      <c r="AF323" s="1" t="s">
        <v>1081</v>
      </c>
      <c r="AG323" s="1" t="s">
        <v>478</v>
      </c>
      <c r="AH323" s="1" t="s">
        <v>47</v>
      </c>
      <c r="AI323" s="1" t="s">
        <v>48</v>
      </c>
      <c r="AJ323" s="1" t="s">
        <v>1082</v>
      </c>
      <c r="AK323" s="1" t="s">
        <v>1083</v>
      </c>
      <c r="AL323" s="4">
        <v>5000000</v>
      </c>
      <c r="AM323" s="4">
        <v>74</v>
      </c>
      <c r="AN323" s="4">
        <v>1</v>
      </c>
      <c r="AO323" s="1" t="s">
        <v>1082</v>
      </c>
    </row>
    <row r="324" spans="1:41" x14ac:dyDescent="0.3">
      <c r="A324" s="1" t="s">
        <v>71</v>
      </c>
      <c r="B324" s="1" t="s">
        <v>41</v>
      </c>
      <c r="C324" s="2">
        <v>100</v>
      </c>
      <c r="D324" s="1" t="s">
        <v>42</v>
      </c>
      <c r="E324" s="1" t="s">
        <v>906</v>
      </c>
      <c r="G324" s="3">
        <v>465814</v>
      </c>
      <c r="H324" s="4">
        <v>3114315.1635150001</v>
      </c>
      <c r="I324" s="4">
        <v>13831048.356547</v>
      </c>
      <c r="J324" s="1" t="s">
        <v>44</v>
      </c>
      <c r="K324" s="1" t="s">
        <v>62</v>
      </c>
      <c r="M324" s="1" t="s">
        <v>907</v>
      </c>
      <c r="N324" s="1" t="s">
        <v>47</v>
      </c>
      <c r="O324" s="1" t="s">
        <v>48</v>
      </c>
      <c r="P324" s="1" t="s">
        <v>635</v>
      </c>
      <c r="Q324" s="1" t="s">
        <v>49</v>
      </c>
      <c r="R324" s="1" t="s">
        <v>50</v>
      </c>
      <c r="S324" s="5">
        <v>41640</v>
      </c>
      <c r="T324" s="5">
        <v>42004</v>
      </c>
      <c r="U324" s="1" t="s">
        <v>287</v>
      </c>
      <c r="V324" s="1" t="s">
        <v>288</v>
      </c>
      <c r="W324" s="5">
        <v>41907</v>
      </c>
      <c r="X324" s="1">
        <f t="shared" si="5"/>
        <v>9</v>
      </c>
      <c r="Y324" s="1" t="s">
        <v>908</v>
      </c>
      <c r="AB324" s="1" t="s">
        <v>909</v>
      </c>
      <c r="AC324" s="1" t="s">
        <v>467</v>
      </c>
      <c r="AD324" s="1" t="s">
        <v>907</v>
      </c>
      <c r="AF324" s="1" t="s">
        <v>329</v>
      </c>
      <c r="AG324" s="1" t="s">
        <v>635</v>
      </c>
      <c r="AH324" s="1" t="s">
        <v>47</v>
      </c>
      <c r="AI324" s="1" t="s">
        <v>48</v>
      </c>
      <c r="AJ324" s="1" t="s">
        <v>1084</v>
      </c>
      <c r="AK324" s="1" t="s">
        <v>1085</v>
      </c>
      <c r="AL324" s="4">
        <v>1975445</v>
      </c>
      <c r="AM324" s="4">
        <v>4</v>
      </c>
      <c r="AN324" s="4">
        <v>1</v>
      </c>
      <c r="AO324" s="1" t="s">
        <v>1084</v>
      </c>
    </row>
    <row r="325" spans="1:41" x14ac:dyDescent="0.3">
      <c r="A325" s="1" t="s">
        <v>71</v>
      </c>
      <c r="B325" s="1" t="s">
        <v>41</v>
      </c>
      <c r="C325" s="2">
        <v>100</v>
      </c>
      <c r="D325" s="1" t="s">
        <v>42</v>
      </c>
      <c r="E325" s="1" t="s">
        <v>906</v>
      </c>
      <c r="G325" s="3">
        <v>465814</v>
      </c>
      <c r="H325" s="4">
        <v>3114315.1635150001</v>
      </c>
      <c r="I325" s="4">
        <v>13831048.356547</v>
      </c>
      <c r="J325" s="1" t="s">
        <v>44</v>
      </c>
      <c r="K325" s="1" t="s">
        <v>62</v>
      </c>
      <c r="M325" s="1" t="s">
        <v>907</v>
      </c>
      <c r="N325" s="1" t="s">
        <v>47</v>
      </c>
      <c r="O325" s="1" t="s">
        <v>48</v>
      </c>
      <c r="P325" s="1" t="s">
        <v>635</v>
      </c>
      <c r="Q325" s="1" t="s">
        <v>49</v>
      </c>
      <c r="R325" s="1" t="s">
        <v>50</v>
      </c>
      <c r="S325" s="5">
        <v>41640</v>
      </c>
      <c r="T325" s="5">
        <v>42004</v>
      </c>
      <c r="U325" s="1" t="s">
        <v>287</v>
      </c>
      <c r="V325" s="1" t="s">
        <v>288</v>
      </c>
      <c r="W325" s="5">
        <v>41907</v>
      </c>
      <c r="X325" s="1">
        <f t="shared" si="5"/>
        <v>9</v>
      </c>
      <c r="Y325" s="1" t="s">
        <v>908</v>
      </c>
      <c r="AB325" s="1" t="s">
        <v>909</v>
      </c>
      <c r="AC325" s="1" t="s">
        <v>467</v>
      </c>
      <c r="AD325" s="1" t="s">
        <v>907</v>
      </c>
      <c r="AF325" s="1" t="s">
        <v>427</v>
      </c>
      <c r="AG325" s="1" t="s">
        <v>635</v>
      </c>
      <c r="AH325" s="1" t="s">
        <v>47</v>
      </c>
      <c r="AI325" s="1" t="s">
        <v>48</v>
      </c>
      <c r="AJ325" s="1" t="s">
        <v>1086</v>
      </c>
      <c r="AK325" s="1" t="s">
        <v>1087</v>
      </c>
      <c r="AL325" s="4">
        <v>1975438</v>
      </c>
      <c r="AM325" s="4">
        <v>5</v>
      </c>
      <c r="AN325" s="4">
        <v>1</v>
      </c>
      <c r="AO325" s="1" t="s">
        <v>1086</v>
      </c>
    </row>
    <row r="326" spans="1:41" x14ac:dyDescent="0.3">
      <c r="A326" s="1" t="s">
        <v>71</v>
      </c>
      <c r="B326" s="1" t="s">
        <v>41</v>
      </c>
      <c r="C326" s="2">
        <v>100</v>
      </c>
      <c r="D326" s="1" t="s">
        <v>42</v>
      </c>
      <c r="E326" s="1" t="s">
        <v>906</v>
      </c>
      <c r="G326" s="3">
        <v>465814</v>
      </c>
      <c r="H326" s="4">
        <v>3114315.1635150001</v>
      </c>
      <c r="I326" s="4">
        <v>13831048.356547</v>
      </c>
      <c r="J326" s="1" t="s">
        <v>44</v>
      </c>
      <c r="K326" s="1" t="s">
        <v>62</v>
      </c>
      <c r="M326" s="1" t="s">
        <v>907</v>
      </c>
      <c r="N326" s="1" t="s">
        <v>47</v>
      </c>
      <c r="O326" s="1" t="s">
        <v>48</v>
      </c>
      <c r="P326" s="1" t="s">
        <v>635</v>
      </c>
      <c r="Q326" s="1" t="s">
        <v>49</v>
      </c>
      <c r="R326" s="1" t="s">
        <v>50</v>
      </c>
      <c r="S326" s="5">
        <v>41640</v>
      </c>
      <c r="T326" s="5">
        <v>42004</v>
      </c>
      <c r="U326" s="1" t="s">
        <v>287</v>
      </c>
      <c r="V326" s="1" t="s">
        <v>288</v>
      </c>
      <c r="W326" s="5">
        <v>41907</v>
      </c>
      <c r="X326" s="1">
        <f t="shared" si="5"/>
        <v>9</v>
      </c>
      <c r="Y326" s="1" t="s">
        <v>908</v>
      </c>
      <c r="AB326" s="1" t="s">
        <v>909</v>
      </c>
      <c r="AC326" s="1" t="s">
        <v>467</v>
      </c>
      <c r="AD326" s="1" t="s">
        <v>907</v>
      </c>
      <c r="AF326" s="1" t="s">
        <v>332</v>
      </c>
      <c r="AG326" s="1" t="s">
        <v>635</v>
      </c>
      <c r="AH326" s="1" t="s">
        <v>47</v>
      </c>
      <c r="AI326" s="1" t="s">
        <v>48</v>
      </c>
      <c r="AJ326" s="1" t="s">
        <v>1088</v>
      </c>
      <c r="AK326" s="1" t="s">
        <v>1089</v>
      </c>
      <c r="AL326" s="4">
        <v>1975438</v>
      </c>
      <c r="AM326" s="4">
        <v>14</v>
      </c>
      <c r="AN326" s="4">
        <v>1</v>
      </c>
      <c r="AO326" s="1" t="s">
        <v>1088</v>
      </c>
    </row>
    <row r="327" spans="1:41" x14ac:dyDescent="0.3">
      <c r="A327" s="1" t="s">
        <v>71</v>
      </c>
      <c r="B327" s="1" t="s">
        <v>41</v>
      </c>
      <c r="C327" s="2">
        <v>100</v>
      </c>
      <c r="D327" s="1" t="s">
        <v>42</v>
      </c>
      <c r="E327" s="1" t="s">
        <v>906</v>
      </c>
      <c r="G327" s="3">
        <v>465814</v>
      </c>
      <c r="H327" s="4">
        <v>3114315.1635150001</v>
      </c>
      <c r="I327" s="4">
        <v>13831048.356547</v>
      </c>
      <c r="J327" s="1" t="s">
        <v>44</v>
      </c>
      <c r="K327" s="1" t="s">
        <v>62</v>
      </c>
      <c r="M327" s="1" t="s">
        <v>907</v>
      </c>
      <c r="N327" s="1" t="s">
        <v>47</v>
      </c>
      <c r="O327" s="1" t="s">
        <v>48</v>
      </c>
      <c r="P327" s="1" t="s">
        <v>635</v>
      </c>
      <c r="Q327" s="1" t="s">
        <v>49</v>
      </c>
      <c r="R327" s="1" t="s">
        <v>50</v>
      </c>
      <c r="S327" s="5">
        <v>41640</v>
      </c>
      <c r="T327" s="5">
        <v>42004</v>
      </c>
      <c r="U327" s="1" t="s">
        <v>287</v>
      </c>
      <c r="V327" s="1" t="s">
        <v>288</v>
      </c>
      <c r="W327" s="5">
        <v>41907</v>
      </c>
      <c r="X327" s="1">
        <f t="shared" si="5"/>
        <v>9</v>
      </c>
      <c r="Y327" s="1" t="s">
        <v>908</v>
      </c>
      <c r="AB327" s="1" t="s">
        <v>909</v>
      </c>
      <c r="AC327" s="1" t="s">
        <v>467</v>
      </c>
      <c r="AD327" s="1" t="s">
        <v>907</v>
      </c>
      <c r="AF327" s="1" t="s">
        <v>432</v>
      </c>
      <c r="AG327" s="1" t="s">
        <v>635</v>
      </c>
      <c r="AH327" s="1" t="s">
        <v>47</v>
      </c>
      <c r="AI327" s="1" t="s">
        <v>48</v>
      </c>
      <c r="AJ327" s="1" t="s">
        <v>1090</v>
      </c>
      <c r="AK327" s="1" t="s">
        <v>1089</v>
      </c>
      <c r="AL327" s="4">
        <v>1975438</v>
      </c>
      <c r="AM327" s="4">
        <v>14</v>
      </c>
      <c r="AN327" s="4">
        <v>1</v>
      </c>
      <c r="AO327" s="1" t="s">
        <v>1090</v>
      </c>
    </row>
    <row r="328" spans="1:41" x14ac:dyDescent="0.3">
      <c r="A328" s="1" t="s">
        <v>71</v>
      </c>
      <c r="B328" s="1" t="s">
        <v>41</v>
      </c>
      <c r="C328" s="2">
        <v>100</v>
      </c>
      <c r="D328" s="1" t="s">
        <v>42</v>
      </c>
      <c r="E328" s="1" t="s">
        <v>906</v>
      </c>
      <c r="G328" s="3">
        <v>465814</v>
      </c>
      <c r="H328" s="4">
        <v>3114315.1635150001</v>
      </c>
      <c r="I328" s="4">
        <v>13831048.356547</v>
      </c>
      <c r="J328" s="1" t="s">
        <v>44</v>
      </c>
      <c r="K328" s="1" t="s">
        <v>62</v>
      </c>
      <c r="M328" s="1" t="s">
        <v>907</v>
      </c>
      <c r="N328" s="1" t="s">
        <v>47</v>
      </c>
      <c r="O328" s="1" t="s">
        <v>48</v>
      </c>
      <c r="P328" s="1" t="s">
        <v>635</v>
      </c>
      <c r="Q328" s="1" t="s">
        <v>49</v>
      </c>
      <c r="R328" s="1" t="s">
        <v>50</v>
      </c>
      <c r="S328" s="5">
        <v>41640</v>
      </c>
      <c r="T328" s="5">
        <v>42004</v>
      </c>
      <c r="U328" s="1" t="s">
        <v>287</v>
      </c>
      <c r="V328" s="1" t="s">
        <v>288</v>
      </c>
      <c r="W328" s="5">
        <v>41907</v>
      </c>
      <c r="X328" s="1">
        <f t="shared" si="5"/>
        <v>9</v>
      </c>
      <c r="Y328" s="1" t="s">
        <v>908</v>
      </c>
      <c r="AB328" s="1" t="s">
        <v>909</v>
      </c>
      <c r="AC328" s="1" t="s">
        <v>467</v>
      </c>
      <c r="AD328" s="1" t="s">
        <v>907</v>
      </c>
      <c r="AF328" s="1" t="s">
        <v>435</v>
      </c>
      <c r="AG328" s="1" t="s">
        <v>635</v>
      </c>
      <c r="AH328" s="1" t="s">
        <v>47</v>
      </c>
      <c r="AI328" s="1" t="s">
        <v>48</v>
      </c>
      <c r="AJ328" s="1" t="s">
        <v>1091</v>
      </c>
      <c r="AK328" s="1" t="s">
        <v>1089</v>
      </c>
      <c r="AL328" s="4">
        <v>1975438</v>
      </c>
      <c r="AM328" s="4">
        <v>14</v>
      </c>
      <c r="AN328" s="4">
        <v>1</v>
      </c>
      <c r="AO328" s="1" t="s">
        <v>1091</v>
      </c>
    </row>
    <row r="329" spans="1:41" x14ac:dyDescent="0.3">
      <c r="A329" s="1" t="s">
        <v>71</v>
      </c>
      <c r="B329" s="1" t="s">
        <v>41</v>
      </c>
      <c r="C329" s="2">
        <v>100</v>
      </c>
      <c r="D329" s="1" t="s">
        <v>42</v>
      </c>
      <c r="E329" s="1" t="s">
        <v>906</v>
      </c>
      <c r="G329" s="3">
        <v>465814</v>
      </c>
      <c r="H329" s="4">
        <v>3114315.1635150001</v>
      </c>
      <c r="I329" s="4">
        <v>13831048.356547</v>
      </c>
      <c r="J329" s="1" t="s">
        <v>44</v>
      </c>
      <c r="K329" s="1" t="s">
        <v>62</v>
      </c>
      <c r="M329" s="1" t="s">
        <v>907</v>
      </c>
      <c r="N329" s="1" t="s">
        <v>47</v>
      </c>
      <c r="O329" s="1" t="s">
        <v>48</v>
      </c>
      <c r="P329" s="1" t="s">
        <v>635</v>
      </c>
      <c r="Q329" s="1" t="s">
        <v>49</v>
      </c>
      <c r="R329" s="1" t="s">
        <v>50</v>
      </c>
      <c r="S329" s="5">
        <v>41640</v>
      </c>
      <c r="T329" s="5">
        <v>42004</v>
      </c>
      <c r="U329" s="1" t="s">
        <v>287</v>
      </c>
      <c r="V329" s="1" t="s">
        <v>288</v>
      </c>
      <c r="W329" s="5">
        <v>41907</v>
      </c>
      <c r="X329" s="1">
        <f t="shared" si="5"/>
        <v>9</v>
      </c>
      <c r="Y329" s="1" t="s">
        <v>908</v>
      </c>
      <c r="AB329" s="1" t="s">
        <v>909</v>
      </c>
      <c r="AC329" s="1" t="s">
        <v>467</v>
      </c>
      <c r="AD329" s="1" t="s">
        <v>907</v>
      </c>
      <c r="AF329" s="1" t="s">
        <v>350</v>
      </c>
      <c r="AG329" s="1" t="s">
        <v>635</v>
      </c>
      <c r="AH329" s="1" t="s">
        <v>47</v>
      </c>
      <c r="AI329" s="1" t="s">
        <v>48</v>
      </c>
      <c r="AJ329" s="1" t="s">
        <v>1092</v>
      </c>
      <c r="AK329" s="1" t="s">
        <v>1093</v>
      </c>
      <c r="AL329" s="4">
        <v>1975438</v>
      </c>
      <c r="AM329" s="4">
        <v>19</v>
      </c>
      <c r="AN329" s="4">
        <v>1</v>
      </c>
      <c r="AO329" s="1" t="s">
        <v>1092</v>
      </c>
    </row>
    <row r="330" spans="1:41" x14ac:dyDescent="0.3">
      <c r="A330" s="1" t="s">
        <v>71</v>
      </c>
      <c r="B330" s="1" t="s">
        <v>41</v>
      </c>
      <c r="C330" s="2">
        <v>100</v>
      </c>
      <c r="D330" s="1" t="s">
        <v>42</v>
      </c>
      <c r="E330" s="1" t="s">
        <v>906</v>
      </c>
      <c r="G330" s="3">
        <v>465814</v>
      </c>
      <c r="H330" s="4">
        <v>3114315.1635150001</v>
      </c>
      <c r="I330" s="4">
        <v>13831048.356547</v>
      </c>
      <c r="J330" s="1" t="s">
        <v>44</v>
      </c>
      <c r="K330" s="1" t="s">
        <v>62</v>
      </c>
      <c r="M330" s="1" t="s">
        <v>907</v>
      </c>
      <c r="N330" s="1" t="s">
        <v>47</v>
      </c>
      <c r="O330" s="1" t="s">
        <v>48</v>
      </c>
      <c r="P330" s="1" t="s">
        <v>635</v>
      </c>
      <c r="Q330" s="1" t="s">
        <v>49</v>
      </c>
      <c r="R330" s="1" t="s">
        <v>50</v>
      </c>
      <c r="S330" s="5">
        <v>41640</v>
      </c>
      <c r="T330" s="5">
        <v>42004</v>
      </c>
      <c r="U330" s="1" t="s">
        <v>287</v>
      </c>
      <c r="V330" s="1" t="s">
        <v>288</v>
      </c>
      <c r="W330" s="5">
        <v>41907</v>
      </c>
      <c r="X330" s="1">
        <f t="shared" si="5"/>
        <v>9</v>
      </c>
      <c r="Y330" s="1" t="s">
        <v>908</v>
      </c>
      <c r="AB330" s="1" t="s">
        <v>909</v>
      </c>
      <c r="AC330" s="1" t="s">
        <v>467</v>
      </c>
      <c r="AD330" s="1" t="s">
        <v>907</v>
      </c>
      <c r="AF330" s="1" t="s">
        <v>353</v>
      </c>
      <c r="AG330" s="1" t="s">
        <v>635</v>
      </c>
      <c r="AH330" s="1" t="s">
        <v>47</v>
      </c>
      <c r="AI330" s="1" t="s">
        <v>48</v>
      </c>
      <c r="AJ330" s="1" t="s">
        <v>1094</v>
      </c>
      <c r="AK330" s="1" t="s">
        <v>1093</v>
      </c>
      <c r="AL330" s="4">
        <v>1975438</v>
      </c>
      <c r="AM330" s="4">
        <v>19</v>
      </c>
      <c r="AN330" s="4">
        <v>1</v>
      </c>
      <c r="AO330" s="1" t="s">
        <v>1094</v>
      </c>
    </row>
    <row r="331" spans="1:41" x14ac:dyDescent="0.3">
      <c r="A331" s="1" t="s">
        <v>71</v>
      </c>
      <c r="B331" s="1" t="s">
        <v>41</v>
      </c>
      <c r="C331" s="2">
        <v>100</v>
      </c>
      <c r="D331" s="1" t="s">
        <v>42</v>
      </c>
      <c r="E331" s="1" t="s">
        <v>906</v>
      </c>
      <c r="G331" s="3">
        <v>465814</v>
      </c>
      <c r="H331" s="4">
        <v>3114315.1635150001</v>
      </c>
      <c r="I331" s="4">
        <v>13831048.356547</v>
      </c>
      <c r="J331" s="1" t="s">
        <v>44</v>
      </c>
      <c r="K331" s="1" t="s">
        <v>62</v>
      </c>
      <c r="M331" s="1" t="s">
        <v>907</v>
      </c>
      <c r="N331" s="1" t="s">
        <v>47</v>
      </c>
      <c r="O331" s="1" t="s">
        <v>48</v>
      </c>
      <c r="P331" s="1" t="s">
        <v>635</v>
      </c>
      <c r="Q331" s="1" t="s">
        <v>49</v>
      </c>
      <c r="R331" s="1" t="s">
        <v>50</v>
      </c>
      <c r="S331" s="5">
        <v>41640</v>
      </c>
      <c r="T331" s="5">
        <v>42004</v>
      </c>
      <c r="U331" s="1" t="s">
        <v>287</v>
      </c>
      <c r="V331" s="1" t="s">
        <v>288</v>
      </c>
      <c r="W331" s="5">
        <v>41907</v>
      </c>
      <c r="X331" s="1">
        <f t="shared" si="5"/>
        <v>9</v>
      </c>
      <c r="Y331" s="1" t="s">
        <v>908</v>
      </c>
      <c r="AB331" s="1" t="s">
        <v>909</v>
      </c>
      <c r="AC331" s="1" t="s">
        <v>467</v>
      </c>
      <c r="AD331" s="1" t="s">
        <v>907</v>
      </c>
      <c r="AF331" s="1" t="s">
        <v>356</v>
      </c>
      <c r="AG331" s="1" t="s">
        <v>635</v>
      </c>
      <c r="AH331" s="1" t="s">
        <v>47</v>
      </c>
      <c r="AI331" s="1" t="s">
        <v>48</v>
      </c>
      <c r="AJ331" s="1" t="s">
        <v>1095</v>
      </c>
      <c r="AK331" s="1" t="s">
        <v>1093</v>
      </c>
      <c r="AL331" s="4">
        <v>1975438</v>
      </c>
      <c r="AM331" s="4">
        <v>19</v>
      </c>
      <c r="AN331" s="4">
        <v>1</v>
      </c>
      <c r="AO331" s="1" t="s">
        <v>1095</v>
      </c>
    </row>
    <row r="332" spans="1:41" x14ac:dyDescent="0.3">
      <c r="A332" s="1" t="s">
        <v>71</v>
      </c>
      <c r="B332" s="1" t="s">
        <v>41</v>
      </c>
      <c r="C332" s="2">
        <v>100</v>
      </c>
      <c r="D332" s="1" t="s">
        <v>42</v>
      </c>
      <c r="E332" s="1" t="s">
        <v>906</v>
      </c>
      <c r="G332" s="3">
        <v>465814</v>
      </c>
      <c r="H332" s="4">
        <v>3114315.1635150001</v>
      </c>
      <c r="I332" s="4">
        <v>13831048.356547</v>
      </c>
      <c r="J332" s="1" t="s">
        <v>44</v>
      </c>
      <c r="K332" s="1" t="s">
        <v>62</v>
      </c>
      <c r="M332" s="1" t="s">
        <v>907</v>
      </c>
      <c r="N332" s="1" t="s">
        <v>47</v>
      </c>
      <c r="O332" s="1" t="s">
        <v>48</v>
      </c>
      <c r="P332" s="1" t="s">
        <v>635</v>
      </c>
      <c r="Q332" s="1" t="s">
        <v>49</v>
      </c>
      <c r="R332" s="1" t="s">
        <v>50</v>
      </c>
      <c r="S332" s="5">
        <v>41640</v>
      </c>
      <c r="T332" s="5">
        <v>42004</v>
      </c>
      <c r="U332" s="1" t="s">
        <v>287</v>
      </c>
      <c r="V332" s="1" t="s">
        <v>288</v>
      </c>
      <c r="W332" s="5">
        <v>41907</v>
      </c>
      <c r="X332" s="1">
        <f t="shared" si="5"/>
        <v>9</v>
      </c>
      <c r="Y332" s="1" t="s">
        <v>908</v>
      </c>
      <c r="AB332" s="1" t="s">
        <v>909</v>
      </c>
      <c r="AC332" s="1" t="s">
        <v>467</v>
      </c>
      <c r="AD332" s="1" t="s">
        <v>907</v>
      </c>
      <c r="AF332" s="1" t="s">
        <v>359</v>
      </c>
      <c r="AG332" s="1" t="s">
        <v>635</v>
      </c>
      <c r="AH332" s="1" t="s">
        <v>47</v>
      </c>
      <c r="AI332" s="1" t="s">
        <v>48</v>
      </c>
      <c r="AJ332" s="1" t="s">
        <v>1096</v>
      </c>
      <c r="AK332" s="1" t="s">
        <v>1093</v>
      </c>
      <c r="AL332" s="4">
        <v>1975438</v>
      </c>
      <c r="AM332" s="4">
        <v>19</v>
      </c>
      <c r="AN332" s="4">
        <v>1</v>
      </c>
      <c r="AO332" s="1" t="s">
        <v>1096</v>
      </c>
    </row>
    <row r="333" spans="1:41" x14ac:dyDescent="0.3">
      <c r="A333" s="1" t="s">
        <v>71</v>
      </c>
      <c r="B333" s="1" t="s">
        <v>41</v>
      </c>
      <c r="C333" s="2">
        <v>100</v>
      </c>
      <c r="D333" s="1" t="s">
        <v>42</v>
      </c>
      <c r="E333" s="1" t="s">
        <v>906</v>
      </c>
      <c r="G333" s="3">
        <v>465814</v>
      </c>
      <c r="H333" s="4">
        <v>3114315.1635150001</v>
      </c>
      <c r="I333" s="4">
        <v>13831048.356547</v>
      </c>
      <c r="J333" s="1" t="s">
        <v>44</v>
      </c>
      <c r="K333" s="1" t="s">
        <v>62</v>
      </c>
      <c r="M333" s="1" t="s">
        <v>907</v>
      </c>
      <c r="N333" s="1" t="s">
        <v>47</v>
      </c>
      <c r="O333" s="1" t="s">
        <v>48</v>
      </c>
      <c r="P333" s="1" t="s">
        <v>635</v>
      </c>
      <c r="Q333" s="1" t="s">
        <v>49</v>
      </c>
      <c r="R333" s="1" t="s">
        <v>50</v>
      </c>
      <c r="S333" s="5">
        <v>41640</v>
      </c>
      <c r="T333" s="5">
        <v>42004</v>
      </c>
      <c r="U333" s="1" t="s">
        <v>287</v>
      </c>
      <c r="V333" s="1" t="s">
        <v>288</v>
      </c>
      <c r="W333" s="5">
        <v>41907</v>
      </c>
      <c r="X333" s="1">
        <f t="shared" si="5"/>
        <v>9</v>
      </c>
      <c r="Y333" s="1" t="s">
        <v>908</v>
      </c>
      <c r="AB333" s="1" t="s">
        <v>909</v>
      </c>
      <c r="AC333" s="1" t="s">
        <v>467</v>
      </c>
      <c r="AD333" s="1" t="s">
        <v>907</v>
      </c>
      <c r="AF333" s="1" t="s">
        <v>362</v>
      </c>
      <c r="AG333" s="1" t="s">
        <v>635</v>
      </c>
      <c r="AH333" s="1" t="s">
        <v>47</v>
      </c>
      <c r="AI333" s="1" t="s">
        <v>48</v>
      </c>
      <c r="AJ333" s="1" t="s">
        <v>1097</v>
      </c>
      <c r="AK333" s="1" t="s">
        <v>1093</v>
      </c>
      <c r="AL333" s="4">
        <v>1975438</v>
      </c>
      <c r="AM333" s="4">
        <v>19</v>
      </c>
      <c r="AN333" s="4">
        <v>1</v>
      </c>
      <c r="AO333" s="1" t="s">
        <v>1097</v>
      </c>
    </row>
    <row r="334" spans="1:41" x14ac:dyDescent="0.3">
      <c r="A334" s="1" t="s">
        <v>71</v>
      </c>
      <c r="B334" s="1" t="s">
        <v>41</v>
      </c>
      <c r="C334" s="2">
        <v>100</v>
      </c>
      <c r="D334" s="1" t="s">
        <v>42</v>
      </c>
      <c r="E334" s="1" t="s">
        <v>906</v>
      </c>
      <c r="G334" s="3">
        <v>465814</v>
      </c>
      <c r="H334" s="4">
        <v>3114315.1635150001</v>
      </c>
      <c r="I334" s="4">
        <v>13831048.356547</v>
      </c>
      <c r="J334" s="1" t="s">
        <v>44</v>
      </c>
      <c r="K334" s="1" t="s">
        <v>62</v>
      </c>
      <c r="M334" s="1" t="s">
        <v>907</v>
      </c>
      <c r="N334" s="1" t="s">
        <v>47</v>
      </c>
      <c r="O334" s="1" t="s">
        <v>48</v>
      </c>
      <c r="P334" s="1" t="s">
        <v>635</v>
      </c>
      <c r="Q334" s="1" t="s">
        <v>49</v>
      </c>
      <c r="R334" s="1" t="s">
        <v>50</v>
      </c>
      <c r="S334" s="5">
        <v>41640</v>
      </c>
      <c r="T334" s="5">
        <v>42004</v>
      </c>
      <c r="U334" s="1" t="s">
        <v>287</v>
      </c>
      <c r="V334" s="1" t="s">
        <v>288</v>
      </c>
      <c r="W334" s="5">
        <v>41907</v>
      </c>
      <c r="X334" s="1">
        <f t="shared" si="5"/>
        <v>9</v>
      </c>
      <c r="Y334" s="1" t="s">
        <v>908</v>
      </c>
      <c r="AB334" s="1" t="s">
        <v>909</v>
      </c>
      <c r="AC334" s="1" t="s">
        <v>467</v>
      </c>
      <c r="AD334" s="1" t="s">
        <v>907</v>
      </c>
      <c r="AF334" s="1" t="s">
        <v>335</v>
      </c>
      <c r="AG334" s="1" t="s">
        <v>635</v>
      </c>
      <c r="AH334" s="1" t="s">
        <v>47</v>
      </c>
      <c r="AI334" s="1" t="s">
        <v>48</v>
      </c>
      <c r="AJ334" s="1" t="s">
        <v>1098</v>
      </c>
      <c r="AK334" s="1" t="s">
        <v>1089</v>
      </c>
      <c r="AL334" s="4">
        <v>1975438</v>
      </c>
      <c r="AM334" s="4">
        <v>14</v>
      </c>
      <c r="AN334" s="4">
        <v>1</v>
      </c>
      <c r="AO334" s="1" t="s">
        <v>1098</v>
      </c>
    </row>
    <row r="335" spans="1:41" x14ac:dyDescent="0.3">
      <c r="A335" s="1" t="s">
        <v>71</v>
      </c>
      <c r="B335" s="1" t="s">
        <v>41</v>
      </c>
      <c r="C335" s="2">
        <v>100</v>
      </c>
      <c r="D335" s="1" t="s">
        <v>42</v>
      </c>
      <c r="E335" s="1" t="s">
        <v>906</v>
      </c>
      <c r="G335" s="3">
        <v>465814</v>
      </c>
      <c r="H335" s="4">
        <v>3114315.1635150001</v>
      </c>
      <c r="I335" s="4">
        <v>13831048.356547</v>
      </c>
      <c r="J335" s="1" t="s">
        <v>44</v>
      </c>
      <c r="K335" s="1" t="s">
        <v>62</v>
      </c>
      <c r="M335" s="1" t="s">
        <v>907</v>
      </c>
      <c r="N335" s="1" t="s">
        <v>47</v>
      </c>
      <c r="O335" s="1" t="s">
        <v>48</v>
      </c>
      <c r="P335" s="1" t="s">
        <v>635</v>
      </c>
      <c r="Q335" s="1" t="s">
        <v>49</v>
      </c>
      <c r="R335" s="1" t="s">
        <v>50</v>
      </c>
      <c r="S335" s="5">
        <v>41640</v>
      </c>
      <c r="T335" s="5">
        <v>42004</v>
      </c>
      <c r="U335" s="1" t="s">
        <v>287</v>
      </c>
      <c r="V335" s="1" t="s">
        <v>288</v>
      </c>
      <c r="W335" s="5">
        <v>41907</v>
      </c>
      <c r="X335" s="1">
        <f t="shared" si="5"/>
        <v>9</v>
      </c>
      <c r="Y335" s="1" t="s">
        <v>908</v>
      </c>
      <c r="AB335" s="1" t="s">
        <v>909</v>
      </c>
      <c r="AC335" s="1" t="s">
        <v>467</v>
      </c>
      <c r="AD335" s="1" t="s">
        <v>907</v>
      </c>
      <c r="AF335" s="1" t="s">
        <v>338</v>
      </c>
      <c r="AG335" s="1" t="s">
        <v>635</v>
      </c>
      <c r="AH335" s="1" t="s">
        <v>47</v>
      </c>
      <c r="AI335" s="1" t="s">
        <v>48</v>
      </c>
      <c r="AJ335" s="1" t="s">
        <v>1099</v>
      </c>
      <c r="AK335" s="1" t="s">
        <v>1100</v>
      </c>
      <c r="AL335" s="4">
        <v>1975438</v>
      </c>
      <c r="AM335" s="4">
        <v>14</v>
      </c>
      <c r="AN335" s="4">
        <v>1</v>
      </c>
      <c r="AO335" s="1" t="s">
        <v>1099</v>
      </c>
    </row>
    <row r="336" spans="1:41" x14ac:dyDescent="0.3">
      <c r="A336" s="1" t="s">
        <v>71</v>
      </c>
      <c r="B336" s="1" t="s">
        <v>41</v>
      </c>
      <c r="C336" s="2">
        <v>100</v>
      </c>
      <c r="D336" s="1" t="s">
        <v>42</v>
      </c>
      <c r="E336" s="1" t="s">
        <v>906</v>
      </c>
      <c r="G336" s="3">
        <v>465814</v>
      </c>
      <c r="H336" s="4">
        <v>3114315.1635150001</v>
      </c>
      <c r="I336" s="4">
        <v>13831048.356547</v>
      </c>
      <c r="J336" s="1" t="s">
        <v>44</v>
      </c>
      <c r="K336" s="1" t="s">
        <v>62</v>
      </c>
      <c r="M336" s="1" t="s">
        <v>907</v>
      </c>
      <c r="N336" s="1" t="s">
        <v>47</v>
      </c>
      <c r="O336" s="1" t="s">
        <v>48</v>
      </c>
      <c r="P336" s="1" t="s">
        <v>635</v>
      </c>
      <c r="Q336" s="1" t="s">
        <v>49</v>
      </c>
      <c r="R336" s="1" t="s">
        <v>50</v>
      </c>
      <c r="S336" s="5">
        <v>41640</v>
      </c>
      <c r="T336" s="5">
        <v>42004</v>
      </c>
      <c r="U336" s="1" t="s">
        <v>287</v>
      </c>
      <c r="V336" s="1" t="s">
        <v>288</v>
      </c>
      <c r="W336" s="5">
        <v>41907</v>
      </c>
      <c r="X336" s="1">
        <f t="shared" si="5"/>
        <v>9</v>
      </c>
      <c r="Y336" s="1" t="s">
        <v>908</v>
      </c>
      <c r="AB336" s="1" t="s">
        <v>909</v>
      </c>
      <c r="AC336" s="1" t="s">
        <v>467</v>
      </c>
      <c r="AD336" s="1" t="s">
        <v>907</v>
      </c>
      <c r="AF336" s="1" t="s">
        <v>341</v>
      </c>
      <c r="AG336" s="1" t="s">
        <v>635</v>
      </c>
      <c r="AH336" s="1" t="s">
        <v>47</v>
      </c>
      <c r="AI336" s="1" t="s">
        <v>48</v>
      </c>
      <c r="AJ336" s="1" t="s">
        <v>1101</v>
      </c>
      <c r="AK336" s="1" t="s">
        <v>1093</v>
      </c>
      <c r="AL336" s="4">
        <v>1975438</v>
      </c>
      <c r="AM336" s="4">
        <v>19</v>
      </c>
      <c r="AN336" s="4">
        <v>1</v>
      </c>
      <c r="AO336" s="1" t="s">
        <v>1101</v>
      </c>
    </row>
    <row r="337" spans="1:41" x14ac:dyDescent="0.3">
      <c r="A337" s="1" t="s">
        <v>71</v>
      </c>
      <c r="B337" s="1" t="s">
        <v>41</v>
      </c>
      <c r="C337" s="2">
        <v>100</v>
      </c>
      <c r="D337" s="1" t="s">
        <v>42</v>
      </c>
      <c r="E337" s="1" t="s">
        <v>906</v>
      </c>
      <c r="G337" s="3">
        <v>465814</v>
      </c>
      <c r="H337" s="4">
        <v>3114315.1635150001</v>
      </c>
      <c r="I337" s="4">
        <v>13831048.356547</v>
      </c>
      <c r="J337" s="1" t="s">
        <v>44</v>
      </c>
      <c r="K337" s="1" t="s">
        <v>62</v>
      </c>
      <c r="M337" s="1" t="s">
        <v>907</v>
      </c>
      <c r="N337" s="1" t="s">
        <v>47</v>
      </c>
      <c r="O337" s="1" t="s">
        <v>48</v>
      </c>
      <c r="P337" s="1" t="s">
        <v>635</v>
      </c>
      <c r="Q337" s="1" t="s">
        <v>49</v>
      </c>
      <c r="R337" s="1" t="s">
        <v>50</v>
      </c>
      <c r="S337" s="5">
        <v>41640</v>
      </c>
      <c r="T337" s="5">
        <v>42004</v>
      </c>
      <c r="U337" s="1" t="s">
        <v>287</v>
      </c>
      <c r="V337" s="1" t="s">
        <v>288</v>
      </c>
      <c r="W337" s="5">
        <v>41907</v>
      </c>
      <c r="X337" s="1">
        <f t="shared" si="5"/>
        <v>9</v>
      </c>
      <c r="Y337" s="1" t="s">
        <v>908</v>
      </c>
      <c r="AB337" s="1" t="s">
        <v>909</v>
      </c>
      <c r="AC337" s="1" t="s">
        <v>467</v>
      </c>
      <c r="AD337" s="1" t="s">
        <v>907</v>
      </c>
      <c r="AF337" s="1" t="s">
        <v>344</v>
      </c>
      <c r="AG337" s="1" t="s">
        <v>635</v>
      </c>
      <c r="AH337" s="1" t="s">
        <v>47</v>
      </c>
      <c r="AI337" s="1" t="s">
        <v>48</v>
      </c>
      <c r="AJ337" s="1" t="s">
        <v>1102</v>
      </c>
      <c r="AK337" s="1" t="s">
        <v>1093</v>
      </c>
      <c r="AL337" s="4">
        <v>1975438</v>
      </c>
      <c r="AM337" s="4">
        <v>19</v>
      </c>
      <c r="AN337" s="4">
        <v>1</v>
      </c>
      <c r="AO337" s="1" t="s">
        <v>1102</v>
      </c>
    </row>
    <row r="338" spans="1:41" x14ac:dyDescent="0.3">
      <c r="A338" s="1" t="s">
        <v>71</v>
      </c>
      <c r="B338" s="1" t="s">
        <v>41</v>
      </c>
      <c r="C338" s="2">
        <v>100</v>
      </c>
      <c r="D338" s="1" t="s">
        <v>42</v>
      </c>
      <c r="E338" s="1" t="s">
        <v>906</v>
      </c>
      <c r="G338" s="3">
        <v>465814</v>
      </c>
      <c r="H338" s="4">
        <v>3114315.1635150001</v>
      </c>
      <c r="I338" s="4">
        <v>13831048.356547</v>
      </c>
      <c r="J338" s="1" t="s">
        <v>44</v>
      </c>
      <c r="K338" s="1" t="s">
        <v>62</v>
      </c>
      <c r="M338" s="1" t="s">
        <v>907</v>
      </c>
      <c r="N338" s="1" t="s">
        <v>47</v>
      </c>
      <c r="O338" s="1" t="s">
        <v>48</v>
      </c>
      <c r="P338" s="1" t="s">
        <v>635</v>
      </c>
      <c r="Q338" s="1" t="s">
        <v>49</v>
      </c>
      <c r="R338" s="1" t="s">
        <v>50</v>
      </c>
      <c r="S338" s="5">
        <v>41640</v>
      </c>
      <c r="T338" s="5">
        <v>42004</v>
      </c>
      <c r="U338" s="1" t="s">
        <v>287</v>
      </c>
      <c r="V338" s="1" t="s">
        <v>288</v>
      </c>
      <c r="W338" s="5">
        <v>41907</v>
      </c>
      <c r="X338" s="1">
        <f t="shared" si="5"/>
        <v>9</v>
      </c>
      <c r="Y338" s="1" t="s">
        <v>908</v>
      </c>
      <c r="AB338" s="1" t="s">
        <v>909</v>
      </c>
      <c r="AC338" s="1" t="s">
        <v>467</v>
      </c>
      <c r="AD338" s="1" t="s">
        <v>907</v>
      </c>
      <c r="AF338" s="1" t="s">
        <v>1103</v>
      </c>
      <c r="AG338" s="1" t="s">
        <v>635</v>
      </c>
      <c r="AH338" s="1" t="s">
        <v>47</v>
      </c>
      <c r="AI338" s="1" t="s">
        <v>48</v>
      </c>
      <c r="AJ338" s="1" t="s">
        <v>1104</v>
      </c>
      <c r="AK338" s="1" t="s">
        <v>1093</v>
      </c>
      <c r="AL338" s="4">
        <v>1975438</v>
      </c>
      <c r="AM338" s="4">
        <v>19</v>
      </c>
      <c r="AN338" s="4">
        <v>1</v>
      </c>
      <c r="AO338" s="1" t="s">
        <v>1104</v>
      </c>
    </row>
    <row r="339" spans="1:41" x14ac:dyDescent="0.3">
      <c r="A339" s="1" t="s">
        <v>71</v>
      </c>
      <c r="B339" s="1" t="s">
        <v>41</v>
      </c>
      <c r="C339" s="2">
        <v>100</v>
      </c>
      <c r="D339" s="1" t="s">
        <v>42</v>
      </c>
      <c r="E339" s="1" t="s">
        <v>906</v>
      </c>
      <c r="G339" s="3">
        <v>465814</v>
      </c>
      <c r="H339" s="4">
        <v>3114315.1635150001</v>
      </c>
      <c r="I339" s="4">
        <v>13831048.356547</v>
      </c>
      <c r="J339" s="1" t="s">
        <v>44</v>
      </c>
      <c r="K339" s="1" t="s">
        <v>62</v>
      </c>
      <c r="M339" s="1" t="s">
        <v>907</v>
      </c>
      <c r="N339" s="1" t="s">
        <v>47</v>
      </c>
      <c r="O339" s="1" t="s">
        <v>48</v>
      </c>
      <c r="P339" s="1" t="s">
        <v>635</v>
      </c>
      <c r="Q339" s="1" t="s">
        <v>49</v>
      </c>
      <c r="R339" s="1" t="s">
        <v>50</v>
      </c>
      <c r="S339" s="5">
        <v>41640</v>
      </c>
      <c r="T339" s="5">
        <v>42004</v>
      </c>
      <c r="U339" s="1" t="s">
        <v>287</v>
      </c>
      <c r="V339" s="1" t="s">
        <v>288</v>
      </c>
      <c r="W339" s="5">
        <v>41907</v>
      </c>
      <c r="X339" s="1">
        <f t="shared" si="5"/>
        <v>9</v>
      </c>
      <c r="Y339" s="1" t="s">
        <v>908</v>
      </c>
      <c r="AB339" s="1" t="s">
        <v>909</v>
      </c>
      <c r="AC339" s="1" t="s">
        <v>467</v>
      </c>
      <c r="AD339" s="1" t="s">
        <v>907</v>
      </c>
      <c r="AF339" s="1" t="s">
        <v>365</v>
      </c>
      <c r="AG339" s="1" t="s">
        <v>635</v>
      </c>
      <c r="AH339" s="1" t="s">
        <v>47</v>
      </c>
      <c r="AI339" s="1" t="s">
        <v>48</v>
      </c>
      <c r="AJ339" s="1" t="s">
        <v>1105</v>
      </c>
      <c r="AK339" s="1" t="s">
        <v>1093</v>
      </c>
      <c r="AL339" s="4">
        <v>1975438</v>
      </c>
      <c r="AM339" s="4">
        <v>19</v>
      </c>
      <c r="AN339" s="4">
        <v>1</v>
      </c>
      <c r="AO339" s="1" t="s">
        <v>1105</v>
      </c>
    </row>
    <row r="340" spans="1:41" x14ac:dyDescent="0.3">
      <c r="A340" s="1" t="s">
        <v>71</v>
      </c>
      <c r="B340" s="1" t="s">
        <v>41</v>
      </c>
      <c r="C340" s="2">
        <v>100</v>
      </c>
      <c r="D340" s="1" t="s">
        <v>42</v>
      </c>
      <c r="E340" s="1" t="s">
        <v>906</v>
      </c>
      <c r="G340" s="3">
        <v>465814</v>
      </c>
      <c r="H340" s="4">
        <v>3114315.1635150001</v>
      </c>
      <c r="I340" s="4">
        <v>13831048.356547</v>
      </c>
      <c r="J340" s="1" t="s">
        <v>44</v>
      </c>
      <c r="K340" s="1" t="s">
        <v>62</v>
      </c>
      <c r="M340" s="1" t="s">
        <v>907</v>
      </c>
      <c r="N340" s="1" t="s">
        <v>47</v>
      </c>
      <c r="O340" s="1" t="s">
        <v>48</v>
      </c>
      <c r="P340" s="1" t="s">
        <v>635</v>
      </c>
      <c r="Q340" s="1" t="s">
        <v>49</v>
      </c>
      <c r="R340" s="1" t="s">
        <v>50</v>
      </c>
      <c r="S340" s="5">
        <v>41640</v>
      </c>
      <c r="T340" s="5">
        <v>42004</v>
      </c>
      <c r="U340" s="1" t="s">
        <v>287</v>
      </c>
      <c r="V340" s="1" t="s">
        <v>288</v>
      </c>
      <c r="W340" s="5">
        <v>41907</v>
      </c>
      <c r="X340" s="1">
        <f t="shared" si="5"/>
        <v>9</v>
      </c>
      <c r="Y340" s="1" t="s">
        <v>908</v>
      </c>
      <c r="AB340" s="1" t="s">
        <v>909</v>
      </c>
      <c r="AC340" s="1" t="s">
        <v>467</v>
      </c>
      <c r="AD340" s="1" t="s">
        <v>907</v>
      </c>
      <c r="AF340" s="1" t="s">
        <v>368</v>
      </c>
      <c r="AG340" s="1" t="s">
        <v>635</v>
      </c>
      <c r="AH340" s="1" t="s">
        <v>47</v>
      </c>
      <c r="AI340" s="1" t="s">
        <v>48</v>
      </c>
      <c r="AJ340" s="1" t="s">
        <v>1106</v>
      </c>
      <c r="AK340" s="1" t="s">
        <v>1093</v>
      </c>
      <c r="AL340" s="4">
        <v>1975438</v>
      </c>
      <c r="AM340" s="4">
        <v>19</v>
      </c>
      <c r="AN340" s="4">
        <v>1</v>
      </c>
      <c r="AO340" s="1" t="s">
        <v>1106</v>
      </c>
    </row>
    <row r="341" spans="1:41" x14ac:dyDescent="0.3">
      <c r="A341" s="1" t="s">
        <v>71</v>
      </c>
      <c r="B341" s="1" t="s">
        <v>41</v>
      </c>
      <c r="C341" s="2">
        <v>100</v>
      </c>
      <c r="D341" s="1" t="s">
        <v>42</v>
      </c>
      <c r="E341" s="1" t="s">
        <v>906</v>
      </c>
      <c r="G341" s="3">
        <v>465814</v>
      </c>
      <c r="H341" s="4">
        <v>3114315.1635150001</v>
      </c>
      <c r="I341" s="4">
        <v>13831048.356547</v>
      </c>
      <c r="J341" s="1" t="s">
        <v>44</v>
      </c>
      <c r="K341" s="1" t="s">
        <v>62</v>
      </c>
      <c r="M341" s="1" t="s">
        <v>907</v>
      </c>
      <c r="N341" s="1" t="s">
        <v>47</v>
      </c>
      <c r="O341" s="1" t="s">
        <v>48</v>
      </c>
      <c r="P341" s="1" t="s">
        <v>635</v>
      </c>
      <c r="Q341" s="1" t="s">
        <v>49</v>
      </c>
      <c r="R341" s="1" t="s">
        <v>50</v>
      </c>
      <c r="S341" s="5">
        <v>41640</v>
      </c>
      <c r="T341" s="5">
        <v>42004</v>
      </c>
      <c r="U341" s="1" t="s">
        <v>287</v>
      </c>
      <c r="V341" s="1" t="s">
        <v>288</v>
      </c>
      <c r="W341" s="5">
        <v>41907</v>
      </c>
      <c r="X341" s="1">
        <f t="shared" si="5"/>
        <v>9</v>
      </c>
      <c r="Y341" s="1" t="s">
        <v>908</v>
      </c>
      <c r="AB341" s="1" t="s">
        <v>909</v>
      </c>
      <c r="AC341" s="1" t="s">
        <v>467</v>
      </c>
      <c r="AD341" s="1" t="s">
        <v>907</v>
      </c>
      <c r="AF341" s="1" t="s">
        <v>371</v>
      </c>
      <c r="AG341" s="1" t="s">
        <v>635</v>
      </c>
      <c r="AH341" s="1" t="s">
        <v>47</v>
      </c>
      <c r="AI341" s="1" t="s">
        <v>48</v>
      </c>
      <c r="AJ341" s="1" t="s">
        <v>1107</v>
      </c>
      <c r="AK341" s="1" t="s">
        <v>1093</v>
      </c>
      <c r="AL341" s="4">
        <v>1975438</v>
      </c>
      <c r="AM341" s="4">
        <v>19</v>
      </c>
      <c r="AN341" s="4">
        <v>1</v>
      </c>
      <c r="AO341" s="1" t="s">
        <v>1107</v>
      </c>
    </row>
    <row r="342" spans="1:41" x14ac:dyDescent="0.3">
      <c r="A342" s="1" t="s">
        <v>71</v>
      </c>
      <c r="B342" s="1" t="s">
        <v>41</v>
      </c>
      <c r="C342" s="2">
        <v>100</v>
      </c>
      <c r="D342" s="1" t="s">
        <v>42</v>
      </c>
      <c r="E342" s="1" t="s">
        <v>906</v>
      </c>
      <c r="G342" s="3">
        <v>465814</v>
      </c>
      <c r="H342" s="4">
        <v>3114315.1635150001</v>
      </c>
      <c r="I342" s="4">
        <v>13831048.356547</v>
      </c>
      <c r="J342" s="1" t="s">
        <v>44</v>
      </c>
      <c r="K342" s="1" t="s">
        <v>62</v>
      </c>
      <c r="M342" s="1" t="s">
        <v>907</v>
      </c>
      <c r="N342" s="1" t="s">
        <v>47</v>
      </c>
      <c r="O342" s="1" t="s">
        <v>48</v>
      </c>
      <c r="P342" s="1" t="s">
        <v>635</v>
      </c>
      <c r="Q342" s="1" t="s">
        <v>49</v>
      </c>
      <c r="R342" s="1" t="s">
        <v>50</v>
      </c>
      <c r="S342" s="5">
        <v>41640</v>
      </c>
      <c r="T342" s="5">
        <v>42004</v>
      </c>
      <c r="U342" s="1" t="s">
        <v>287</v>
      </c>
      <c r="V342" s="1" t="s">
        <v>288</v>
      </c>
      <c r="W342" s="5">
        <v>41907</v>
      </c>
      <c r="X342" s="1">
        <f t="shared" si="5"/>
        <v>9</v>
      </c>
      <c r="Y342" s="1" t="s">
        <v>908</v>
      </c>
      <c r="AB342" s="1" t="s">
        <v>909</v>
      </c>
      <c r="AC342" s="1" t="s">
        <v>467</v>
      </c>
      <c r="AD342" s="1" t="s">
        <v>907</v>
      </c>
      <c r="AF342" s="1" t="s">
        <v>374</v>
      </c>
      <c r="AG342" s="1" t="s">
        <v>635</v>
      </c>
      <c r="AH342" s="1" t="s">
        <v>47</v>
      </c>
      <c r="AI342" s="1" t="s">
        <v>48</v>
      </c>
      <c r="AJ342" s="1" t="s">
        <v>1108</v>
      </c>
      <c r="AK342" s="1" t="s">
        <v>1093</v>
      </c>
      <c r="AL342" s="4">
        <v>1975438</v>
      </c>
      <c r="AM342" s="4">
        <v>17</v>
      </c>
      <c r="AN342" s="4">
        <v>1</v>
      </c>
      <c r="AO342" s="1" t="s">
        <v>1108</v>
      </c>
    </row>
    <row r="343" spans="1:41" x14ac:dyDescent="0.3">
      <c r="A343" s="1" t="s">
        <v>71</v>
      </c>
      <c r="B343" s="1" t="s">
        <v>41</v>
      </c>
      <c r="C343" s="2">
        <v>100</v>
      </c>
      <c r="D343" s="1" t="s">
        <v>42</v>
      </c>
      <c r="E343" s="1" t="s">
        <v>906</v>
      </c>
      <c r="G343" s="3">
        <v>465814</v>
      </c>
      <c r="H343" s="4">
        <v>3114315.1635150001</v>
      </c>
      <c r="I343" s="4">
        <v>13831048.356547</v>
      </c>
      <c r="J343" s="1" t="s">
        <v>44</v>
      </c>
      <c r="K343" s="1" t="s">
        <v>62</v>
      </c>
      <c r="M343" s="1" t="s">
        <v>907</v>
      </c>
      <c r="N343" s="1" t="s">
        <v>47</v>
      </c>
      <c r="O343" s="1" t="s">
        <v>48</v>
      </c>
      <c r="P343" s="1" t="s">
        <v>635</v>
      </c>
      <c r="Q343" s="1" t="s">
        <v>49</v>
      </c>
      <c r="R343" s="1" t="s">
        <v>50</v>
      </c>
      <c r="S343" s="5">
        <v>41640</v>
      </c>
      <c r="T343" s="5">
        <v>42004</v>
      </c>
      <c r="U343" s="1" t="s">
        <v>287</v>
      </c>
      <c r="V343" s="1" t="s">
        <v>288</v>
      </c>
      <c r="W343" s="5">
        <v>41907</v>
      </c>
      <c r="X343" s="1">
        <f t="shared" si="5"/>
        <v>9</v>
      </c>
      <c r="Y343" s="1" t="s">
        <v>908</v>
      </c>
      <c r="AB343" s="1" t="s">
        <v>909</v>
      </c>
      <c r="AC343" s="1" t="s">
        <v>467</v>
      </c>
      <c r="AD343" s="1" t="s">
        <v>907</v>
      </c>
      <c r="AF343" s="1" t="s">
        <v>377</v>
      </c>
      <c r="AG343" s="1" t="s">
        <v>635</v>
      </c>
      <c r="AH343" s="1" t="s">
        <v>47</v>
      </c>
      <c r="AI343" s="1" t="s">
        <v>48</v>
      </c>
      <c r="AJ343" s="1" t="s">
        <v>1109</v>
      </c>
      <c r="AK343" s="1" t="s">
        <v>1110</v>
      </c>
      <c r="AL343" s="4">
        <v>1975438</v>
      </c>
      <c r="AM343" s="4">
        <v>5</v>
      </c>
      <c r="AN343" s="4">
        <v>1</v>
      </c>
      <c r="AO343" s="1" t="s">
        <v>1109</v>
      </c>
    </row>
    <row r="344" spans="1:41" x14ac:dyDescent="0.3">
      <c r="A344" s="1" t="s">
        <v>71</v>
      </c>
      <c r="B344" s="1" t="s">
        <v>41</v>
      </c>
      <c r="C344" s="2">
        <v>100</v>
      </c>
      <c r="D344" s="1" t="s">
        <v>42</v>
      </c>
      <c r="E344" s="1" t="s">
        <v>912</v>
      </c>
      <c r="G344" s="3">
        <v>418345</v>
      </c>
      <c r="H344" s="4">
        <v>3129268.8308660001</v>
      </c>
      <c r="I344" s="4">
        <v>13825080.160611</v>
      </c>
      <c r="J344" s="1" t="s">
        <v>44</v>
      </c>
      <c r="K344" s="1" t="s">
        <v>62</v>
      </c>
      <c r="M344" s="1" t="s">
        <v>913</v>
      </c>
      <c r="N344" s="1" t="s">
        <v>47</v>
      </c>
      <c r="O344" s="1" t="s">
        <v>48</v>
      </c>
      <c r="P344" s="1" t="s">
        <v>181</v>
      </c>
      <c r="Q344" s="1" t="s">
        <v>49</v>
      </c>
      <c r="R344" s="1" t="s">
        <v>50</v>
      </c>
      <c r="S344" s="5">
        <v>41640</v>
      </c>
      <c r="T344" s="5">
        <v>42004</v>
      </c>
      <c r="U344" s="1" t="s">
        <v>287</v>
      </c>
      <c r="V344" s="1" t="s">
        <v>288</v>
      </c>
      <c r="W344" s="5">
        <v>41928</v>
      </c>
      <c r="X344" s="1">
        <f t="shared" si="5"/>
        <v>10</v>
      </c>
      <c r="Y344" s="1" t="s">
        <v>914</v>
      </c>
      <c r="AA344" s="1" t="s">
        <v>195</v>
      </c>
      <c r="AB344" s="1" t="s">
        <v>915</v>
      </c>
      <c r="AC344" s="1" t="s">
        <v>251</v>
      </c>
      <c r="AD344" s="1" t="s">
        <v>913</v>
      </c>
      <c r="AF344" s="1" t="s">
        <v>264</v>
      </c>
      <c r="AG344" s="1" t="s">
        <v>181</v>
      </c>
      <c r="AH344" s="1" t="s">
        <v>47</v>
      </c>
      <c r="AI344" s="1" t="s">
        <v>48</v>
      </c>
      <c r="AJ344" s="1" t="s">
        <v>1111</v>
      </c>
      <c r="AK344" s="1" t="s">
        <v>1112</v>
      </c>
      <c r="AL344" s="4">
        <v>7389989</v>
      </c>
      <c r="AM344" s="4">
        <v>72</v>
      </c>
      <c r="AN344" s="4">
        <v>1</v>
      </c>
      <c r="AO344" s="1" t="s">
        <v>1111</v>
      </c>
    </row>
    <row r="345" spans="1:41" x14ac:dyDescent="0.3">
      <c r="A345" s="1" t="s">
        <v>71</v>
      </c>
      <c r="B345" s="1" t="s">
        <v>41</v>
      </c>
      <c r="C345" s="2">
        <v>100</v>
      </c>
      <c r="D345" s="1" t="s">
        <v>42</v>
      </c>
      <c r="E345" s="1" t="s">
        <v>1113</v>
      </c>
      <c r="G345" s="3">
        <v>0</v>
      </c>
      <c r="H345" s="4">
        <v>3090717.2654570001</v>
      </c>
      <c r="I345" s="4">
        <v>13838889.198442001</v>
      </c>
      <c r="J345" s="1" t="s">
        <v>44</v>
      </c>
      <c r="K345" s="1" t="s">
        <v>62</v>
      </c>
      <c r="M345" s="1" t="s">
        <v>1114</v>
      </c>
      <c r="N345" s="1" t="s">
        <v>47</v>
      </c>
      <c r="O345" s="1" t="s">
        <v>48</v>
      </c>
      <c r="P345" s="1" t="s">
        <v>464</v>
      </c>
      <c r="Q345" s="1" t="s">
        <v>49</v>
      </c>
      <c r="R345" s="1" t="s">
        <v>50</v>
      </c>
      <c r="S345" s="5">
        <v>41640</v>
      </c>
      <c r="T345" s="5">
        <v>42004</v>
      </c>
      <c r="U345" s="1" t="s">
        <v>287</v>
      </c>
      <c r="V345" s="1" t="s">
        <v>288</v>
      </c>
      <c r="W345" s="5">
        <v>41786</v>
      </c>
      <c r="X345" s="1">
        <f t="shared" si="5"/>
        <v>5</v>
      </c>
      <c r="Y345" s="1" t="s">
        <v>1115</v>
      </c>
      <c r="AA345" s="1" t="s">
        <v>410</v>
      </c>
      <c r="AB345" s="1" t="s">
        <v>466</v>
      </c>
      <c r="AC345" s="1" t="s">
        <v>1015</v>
      </c>
      <c r="AD345" s="1" t="s">
        <v>1114</v>
      </c>
      <c r="AG345" s="1" t="s">
        <v>464</v>
      </c>
      <c r="AH345" s="1" t="s">
        <v>47</v>
      </c>
      <c r="AI345" s="1" t="s">
        <v>48</v>
      </c>
      <c r="AJ345" s="1" t="s">
        <v>1116</v>
      </c>
      <c r="AK345" s="1" t="s">
        <v>1117</v>
      </c>
      <c r="AL345" s="4">
        <v>59000000</v>
      </c>
      <c r="AM345" s="4">
        <v>0</v>
      </c>
      <c r="AN345" s="4">
        <v>1</v>
      </c>
      <c r="AO345" s="1" t="s">
        <v>1116</v>
      </c>
    </row>
    <row r="346" spans="1:41" x14ac:dyDescent="0.3">
      <c r="A346" s="1" t="s">
        <v>215</v>
      </c>
      <c r="B346" s="1" t="s">
        <v>41</v>
      </c>
      <c r="C346" s="2">
        <v>100</v>
      </c>
      <c r="D346" s="1" t="s">
        <v>42</v>
      </c>
      <c r="E346" s="1" t="s">
        <v>1118</v>
      </c>
      <c r="G346" s="3">
        <v>16641</v>
      </c>
      <c r="H346" s="4">
        <v>3092247.7035739999</v>
      </c>
      <c r="I346" s="4">
        <v>13831387.809127999</v>
      </c>
      <c r="J346" s="1" t="s">
        <v>44</v>
      </c>
      <c r="K346" s="1" t="s">
        <v>62</v>
      </c>
      <c r="M346" s="1" t="s">
        <v>1119</v>
      </c>
      <c r="N346" s="1" t="s">
        <v>47</v>
      </c>
      <c r="O346" s="1" t="s">
        <v>48</v>
      </c>
      <c r="P346" s="1" t="s">
        <v>625</v>
      </c>
      <c r="Q346" s="1" t="s">
        <v>49</v>
      </c>
      <c r="R346" s="1" t="s">
        <v>50</v>
      </c>
      <c r="S346" s="5">
        <v>41640</v>
      </c>
      <c r="T346" s="5">
        <v>42004</v>
      </c>
      <c r="U346" s="1" t="s">
        <v>287</v>
      </c>
      <c r="V346" s="1" t="s">
        <v>288</v>
      </c>
      <c r="W346" s="5">
        <v>41885</v>
      </c>
      <c r="X346" s="1">
        <f t="shared" si="5"/>
        <v>9</v>
      </c>
      <c r="Y346" s="1" t="s">
        <v>1120</v>
      </c>
      <c r="AB346" s="1" t="s">
        <v>1121</v>
      </c>
      <c r="AD346" s="1" t="s">
        <v>1119</v>
      </c>
      <c r="AF346" s="1" t="s">
        <v>266</v>
      </c>
      <c r="AG346" s="1" t="s">
        <v>625</v>
      </c>
      <c r="AH346" s="1" t="s">
        <v>47</v>
      </c>
      <c r="AI346" s="1" t="s">
        <v>48</v>
      </c>
      <c r="AJ346" s="1" t="s">
        <v>1122</v>
      </c>
      <c r="AK346" s="1" t="s">
        <v>1123</v>
      </c>
      <c r="AL346" s="4">
        <v>9430000</v>
      </c>
      <c r="AM346" s="4">
        <v>89</v>
      </c>
      <c r="AN346" s="4">
        <v>1</v>
      </c>
      <c r="AO346" s="1" t="s">
        <v>1122</v>
      </c>
    </row>
    <row r="347" spans="1:41" x14ac:dyDescent="0.3">
      <c r="A347" s="1" t="s">
        <v>215</v>
      </c>
      <c r="B347" s="1" t="s">
        <v>41</v>
      </c>
      <c r="C347" s="2">
        <v>100</v>
      </c>
      <c r="D347" s="1" t="s">
        <v>42</v>
      </c>
      <c r="E347" s="1" t="s">
        <v>1118</v>
      </c>
      <c r="G347" s="3">
        <v>16641</v>
      </c>
      <c r="H347" s="4">
        <v>3092247.7035739999</v>
      </c>
      <c r="I347" s="4">
        <v>13831387.809127999</v>
      </c>
      <c r="J347" s="1" t="s">
        <v>44</v>
      </c>
      <c r="K347" s="1" t="s">
        <v>62</v>
      </c>
      <c r="M347" s="1" t="s">
        <v>1119</v>
      </c>
      <c r="N347" s="1" t="s">
        <v>47</v>
      </c>
      <c r="O347" s="1" t="s">
        <v>48</v>
      </c>
      <c r="P347" s="1" t="s">
        <v>625</v>
      </c>
      <c r="Q347" s="1" t="s">
        <v>49</v>
      </c>
      <c r="R347" s="1" t="s">
        <v>50</v>
      </c>
      <c r="S347" s="5">
        <v>41640</v>
      </c>
      <c r="T347" s="5">
        <v>42004</v>
      </c>
      <c r="U347" s="1" t="s">
        <v>287</v>
      </c>
      <c r="V347" s="1" t="s">
        <v>288</v>
      </c>
      <c r="W347" s="5">
        <v>41885</v>
      </c>
      <c r="X347" s="1">
        <f t="shared" si="5"/>
        <v>9</v>
      </c>
      <c r="Y347" s="1" t="s">
        <v>1120</v>
      </c>
      <c r="AB347" s="1" t="s">
        <v>1121</v>
      </c>
      <c r="AD347" s="1" t="s">
        <v>1119</v>
      </c>
      <c r="AF347" s="1" t="s">
        <v>261</v>
      </c>
      <c r="AG347" s="1" t="s">
        <v>625</v>
      </c>
      <c r="AH347" s="1" t="s">
        <v>47</v>
      </c>
      <c r="AI347" s="1" t="s">
        <v>48</v>
      </c>
      <c r="AJ347" s="1" t="s">
        <v>1124</v>
      </c>
      <c r="AK347" s="1" t="s">
        <v>1125</v>
      </c>
      <c r="AL347" s="4">
        <v>14350000</v>
      </c>
      <c r="AM347" s="4">
        <v>136</v>
      </c>
      <c r="AN347" s="4">
        <v>1</v>
      </c>
      <c r="AO347" s="1" t="s">
        <v>1124</v>
      </c>
    </row>
    <row r="348" spans="1:41" x14ac:dyDescent="0.3">
      <c r="A348" s="1" t="s">
        <v>215</v>
      </c>
      <c r="B348" s="1" t="s">
        <v>41</v>
      </c>
      <c r="C348" s="2">
        <v>100</v>
      </c>
      <c r="D348" s="1" t="s">
        <v>42</v>
      </c>
      <c r="E348" s="1" t="s">
        <v>1118</v>
      </c>
      <c r="G348" s="3">
        <v>16641</v>
      </c>
      <c r="H348" s="4">
        <v>3092247.7035739999</v>
      </c>
      <c r="I348" s="4">
        <v>13831387.809127999</v>
      </c>
      <c r="J348" s="1" t="s">
        <v>44</v>
      </c>
      <c r="K348" s="1" t="s">
        <v>62</v>
      </c>
      <c r="M348" s="1" t="s">
        <v>1119</v>
      </c>
      <c r="N348" s="1" t="s">
        <v>47</v>
      </c>
      <c r="O348" s="1" t="s">
        <v>48</v>
      </c>
      <c r="P348" s="1" t="s">
        <v>625</v>
      </c>
      <c r="Q348" s="1" t="s">
        <v>49</v>
      </c>
      <c r="R348" s="1" t="s">
        <v>50</v>
      </c>
      <c r="S348" s="5">
        <v>41640</v>
      </c>
      <c r="T348" s="5">
        <v>42004</v>
      </c>
      <c r="U348" s="1" t="s">
        <v>287</v>
      </c>
      <c r="V348" s="1" t="s">
        <v>288</v>
      </c>
      <c r="W348" s="5">
        <v>41885</v>
      </c>
      <c r="X348" s="1">
        <f t="shared" si="5"/>
        <v>9</v>
      </c>
      <c r="Y348" s="1" t="s">
        <v>1120</v>
      </c>
      <c r="AB348" s="1" t="s">
        <v>1121</v>
      </c>
      <c r="AD348" s="1" t="s">
        <v>1119</v>
      </c>
      <c r="AF348" s="1" t="s">
        <v>264</v>
      </c>
      <c r="AG348" s="1" t="s">
        <v>625</v>
      </c>
      <c r="AH348" s="1" t="s">
        <v>47</v>
      </c>
      <c r="AI348" s="1" t="s">
        <v>48</v>
      </c>
      <c r="AJ348" s="1" t="s">
        <v>1126</v>
      </c>
      <c r="AK348" s="1" t="s">
        <v>1127</v>
      </c>
      <c r="AL348" s="4">
        <v>17630000</v>
      </c>
      <c r="AM348" s="4">
        <v>163</v>
      </c>
      <c r="AN348" s="4">
        <v>1</v>
      </c>
      <c r="AO348" s="1" t="s">
        <v>1126</v>
      </c>
    </row>
    <row r="349" spans="1:41" x14ac:dyDescent="0.3">
      <c r="A349" s="1" t="s">
        <v>59</v>
      </c>
      <c r="B349" s="1" t="s">
        <v>41</v>
      </c>
      <c r="C349" s="2">
        <v>100</v>
      </c>
      <c r="D349" s="1" t="s">
        <v>42</v>
      </c>
      <c r="E349" s="1" t="s">
        <v>1128</v>
      </c>
      <c r="F349" s="1" t="s">
        <v>61</v>
      </c>
      <c r="G349" s="3">
        <v>0</v>
      </c>
      <c r="H349" s="4">
        <v>3033164.135462</v>
      </c>
      <c r="I349" s="4">
        <v>13843941.378636001</v>
      </c>
      <c r="J349" s="1" t="s">
        <v>44</v>
      </c>
      <c r="K349" s="1" t="s">
        <v>62</v>
      </c>
      <c r="M349" s="1" t="s">
        <v>1129</v>
      </c>
      <c r="N349" s="1" t="s">
        <v>47</v>
      </c>
      <c r="O349" s="1" t="s">
        <v>48</v>
      </c>
      <c r="P349" s="1" t="s">
        <v>457</v>
      </c>
      <c r="Q349" s="1" t="s">
        <v>49</v>
      </c>
      <c r="R349" s="1" t="s">
        <v>50</v>
      </c>
      <c r="S349" s="5">
        <v>41640</v>
      </c>
      <c r="T349" s="5">
        <v>42004</v>
      </c>
      <c r="U349" s="1" t="s">
        <v>287</v>
      </c>
      <c r="V349" s="1" t="s">
        <v>288</v>
      </c>
      <c r="W349" s="5">
        <v>41967</v>
      </c>
      <c r="X349" s="1">
        <f t="shared" si="5"/>
        <v>11</v>
      </c>
      <c r="Y349" s="1" t="s">
        <v>602</v>
      </c>
      <c r="AA349" s="1" t="s">
        <v>410</v>
      </c>
      <c r="AB349" s="1" t="s">
        <v>1130</v>
      </c>
      <c r="AD349" s="1" t="s">
        <v>1129</v>
      </c>
      <c r="AF349" s="1" t="s">
        <v>270</v>
      </c>
      <c r="AG349" s="1" t="s">
        <v>457</v>
      </c>
      <c r="AH349" s="1" t="s">
        <v>47</v>
      </c>
      <c r="AI349" s="1" t="s">
        <v>48</v>
      </c>
      <c r="AJ349" s="1" t="s">
        <v>1131</v>
      </c>
      <c r="AK349" s="1" t="s">
        <v>1132</v>
      </c>
      <c r="AL349" s="4">
        <v>5307883</v>
      </c>
      <c r="AM349" s="4">
        <v>88</v>
      </c>
      <c r="AN349" s="4">
        <v>1</v>
      </c>
      <c r="AO349" s="1" t="s">
        <v>1131</v>
      </c>
    </row>
    <row r="350" spans="1:41" x14ac:dyDescent="0.3">
      <c r="A350" s="1" t="s">
        <v>71</v>
      </c>
      <c r="B350" s="1" t="s">
        <v>41</v>
      </c>
      <c r="C350" s="2">
        <v>100</v>
      </c>
      <c r="D350" s="1" t="s">
        <v>42</v>
      </c>
      <c r="E350" s="1" t="s">
        <v>1133</v>
      </c>
      <c r="G350" s="3">
        <v>651690</v>
      </c>
      <c r="H350" s="4">
        <v>3114643.6267349999</v>
      </c>
      <c r="I350" s="4">
        <v>13850188.03465</v>
      </c>
      <c r="J350" s="1" t="s">
        <v>44</v>
      </c>
      <c r="K350" s="1" t="s">
        <v>62</v>
      </c>
      <c r="M350" s="1" t="s">
        <v>1134</v>
      </c>
      <c r="N350" s="1" t="s">
        <v>47</v>
      </c>
      <c r="O350" s="1" t="s">
        <v>48</v>
      </c>
      <c r="P350" s="1" t="s">
        <v>102</v>
      </c>
      <c r="Q350" s="1" t="s">
        <v>49</v>
      </c>
      <c r="R350" s="1" t="s">
        <v>50</v>
      </c>
      <c r="S350" s="5">
        <v>41640</v>
      </c>
      <c r="T350" s="5">
        <v>42004</v>
      </c>
      <c r="U350" s="1" t="s">
        <v>287</v>
      </c>
      <c r="V350" s="1" t="s">
        <v>288</v>
      </c>
      <c r="W350" s="5">
        <v>41866</v>
      </c>
      <c r="X350" s="1">
        <f t="shared" si="5"/>
        <v>8</v>
      </c>
      <c r="Y350" s="1" t="s">
        <v>1135</v>
      </c>
      <c r="AA350" s="1" t="s">
        <v>66</v>
      </c>
      <c r="AB350" s="1" t="s">
        <v>1136</v>
      </c>
      <c r="AC350" s="1" t="s">
        <v>68</v>
      </c>
      <c r="AD350" s="1" t="s">
        <v>1134</v>
      </c>
      <c r="AF350" s="1" t="s">
        <v>1137</v>
      </c>
      <c r="AG350" s="1" t="s">
        <v>102</v>
      </c>
      <c r="AH350" s="1" t="s">
        <v>47</v>
      </c>
      <c r="AI350" s="1" t="s">
        <v>48</v>
      </c>
      <c r="AJ350" s="1" t="s">
        <v>1138</v>
      </c>
      <c r="AK350" s="1" t="s">
        <v>1139</v>
      </c>
      <c r="AL350" s="4">
        <v>34668</v>
      </c>
      <c r="AM350" s="4">
        <v>4</v>
      </c>
      <c r="AN350" s="4">
        <v>1</v>
      </c>
      <c r="AO350" s="1" t="s">
        <v>1138</v>
      </c>
    </row>
    <row r="351" spans="1:41" x14ac:dyDescent="0.3">
      <c r="A351" s="1" t="s">
        <v>71</v>
      </c>
      <c r="B351" s="1" t="s">
        <v>41</v>
      </c>
      <c r="C351" s="2">
        <v>100</v>
      </c>
      <c r="D351" s="1" t="s">
        <v>42</v>
      </c>
      <c r="E351" s="1" t="s">
        <v>1140</v>
      </c>
      <c r="G351" s="3">
        <v>470773</v>
      </c>
      <c r="H351" s="4">
        <v>3103250.7915730001</v>
      </c>
      <c r="I351" s="4">
        <v>13831616.780615</v>
      </c>
      <c r="J351" s="1" t="s">
        <v>44</v>
      </c>
      <c r="K351" s="1" t="s">
        <v>62</v>
      </c>
      <c r="M351" s="1" t="s">
        <v>1141</v>
      </c>
      <c r="N351" s="1" t="s">
        <v>47</v>
      </c>
      <c r="O351" s="1" t="s">
        <v>48</v>
      </c>
      <c r="P351" s="1" t="s">
        <v>1142</v>
      </c>
      <c r="Q351" s="1" t="s">
        <v>49</v>
      </c>
      <c r="R351" s="1" t="s">
        <v>50</v>
      </c>
      <c r="S351" s="5">
        <v>41640</v>
      </c>
      <c r="T351" s="5">
        <v>42004</v>
      </c>
      <c r="U351" s="1" t="s">
        <v>287</v>
      </c>
      <c r="V351" s="1" t="s">
        <v>288</v>
      </c>
      <c r="W351" s="5">
        <v>41967</v>
      </c>
      <c r="X351" s="1">
        <f t="shared" si="5"/>
        <v>11</v>
      </c>
      <c r="Y351" s="1" t="s">
        <v>1143</v>
      </c>
      <c r="AB351" s="1" t="s">
        <v>1144</v>
      </c>
      <c r="AC351" s="1" t="s">
        <v>68</v>
      </c>
      <c r="AD351" s="1" t="s">
        <v>1141</v>
      </c>
      <c r="AF351" s="1" t="s">
        <v>329</v>
      </c>
      <c r="AG351" s="1" t="s">
        <v>1142</v>
      </c>
      <c r="AH351" s="1" t="s">
        <v>47</v>
      </c>
      <c r="AI351" s="1" t="s">
        <v>48</v>
      </c>
      <c r="AJ351" s="1" t="s">
        <v>1145</v>
      </c>
      <c r="AK351" s="1" t="s">
        <v>1146</v>
      </c>
      <c r="AL351" s="4">
        <v>3000000</v>
      </c>
      <c r="AM351" s="4">
        <v>12</v>
      </c>
      <c r="AN351" s="4">
        <v>1</v>
      </c>
      <c r="AO351" s="1" t="s">
        <v>1145</v>
      </c>
    </row>
    <row r="352" spans="1:41" x14ac:dyDescent="0.3">
      <c r="A352" s="1" t="s">
        <v>71</v>
      </c>
      <c r="B352" s="1" t="s">
        <v>41</v>
      </c>
      <c r="C352" s="2">
        <v>100</v>
      </c>
      <c r="D352" s="1" t="s">
        <v>42</v>
      </c>
      <c r="E352" s="1" t="s">
        <v>1140</v>
      </c>
      <c r="G352" s="3">
        <v>470773</v>
      </c>
      <c r="H352" s="4">
        <v>3103250.7915730001</v>
      </c>
      <c r="I352" s="4">
        <v>13831616.780615</v>
      </c>
      <c r="J352" s="1" t="s">
        <v>44</v>
      </c>
      <c r="K352" s="1" t="s">
        <v>62</v>
      </c>
      <c r="M352" s="1" t="s">
        <v>1141</v>
      </c>
      <c r="N352" s="1" t="s">
        <v>47</v>
      </c>
      <c r="O352" s="1" t="s">
        <v>48</v>
      </c>
      <c r="P352" s="1" t="s">
        <v>1142</v>
      </c>
      <c r="Q352" s="1" t="s">
        <v>49</v>
      </c>
      <c r="R352" s="1" t="s">
        <v>50</v>
      </c>
      <c r="S352" s="5">
        <v>41640</v>
      </c>
      <c r="T352" s="5">
        <v>42004</v>
      </c>
      <c r="U352" s="1" t="s">
        <v>287</v>
      </c>
      <c r="V352" s="1" t="s">
        <v>288</v>
      </c>
      <c r="W352" s="5">
        <v>41967</v>
      </c>
      <c r="X352" s="1">
        <f t="shared" si="5"/>
        <v>11</v>
      </c>
      <c r="Y352" s="1" t="s">
        <v>1143</v>
      </c>
      <c r="AB352" s="1" t="s">
        <v>1144</v>
      </c>
      <c r="AC352" s="1" t="s">
        <v>68</v>
      </c>
      <c r="AD352" s="1" t="s">
        <v>1141</v>
      </c>
      <c r="AF352" s="1" t="s">
        <v>427</v>
      </c>
      <c r="AG352" s="1" t="s">
        <v>1142</v>
      </c>
      <c r="AH352" s="1" t="s">
        <v>47</v>
      </c>
      <c r="AI352" s="1" t="s">
        <v>48</v>
      </c>
      <c r="AJ352" s="1" t="s">
        <v>1147</v>
      </c>
      <c r="AK352" s="1" t="s">
        <v>1146</v>
      </c>
      <c r="AL352" s="4">
        <v>3000000</v>
      </c>
      <c r="AM352" s="4">
        <v>2</v>
      </c>
      <c r="AN352" s="4">
        <v>1</v>
      </c>
      <c r="AO352" s="1" t="s">
        <v>1147</v>
      </c>
    </row>
    <row r="353" spans="1:41" x14ac:dyDescent="0.3">
      <c r="A353" s="1" t="s">
        <v>71</v>
      </c>
      <c r="B353" s="1" t="s">
        <v>41</v>
      </c>
      <c r="C353" s="2">
        <v>100</v>
      </c>
      <c r="D353" s="1" t="s">
        <v>42</v>
      </c>
      <c r="E353" s="1" t="s">
        <v>1140</v>
      </c>
      <c r="G353" s="3">
        <v>470773</v>
      </c>
      <c r="H353" s="4">
        <v>3103250.7915730001</v>
      </c>
      <c r="I353" s="4">
        <v>13831616.780615</v>
      </c>
      <c r="J353" s="1" t="s">
        <v>44</v>
      </c>
      <c r="K353" s="1" t="s">
        <v>62</v>
      </c>
      <c r="M353" s="1" t="s">
        <v>1141</v>
      </c>
      <c r="N353" s="1" t="s">
        <v>47</v>
      </c>
      <c r="O353" s="1" t="s">
        <v>48</v>
      </c>
      <c r="P353" s="1" t="s">
        <v>1142</v>
      </c>
      <c r="Q353" s="1" t="s">
        <v>49</v>
      </c>
      <c r="R353" s="1" t="s">
        <v>50</v>
      </c>
      <c r="S353" s="5">
        <v>41640</v>
      </c>
      <c r="T353" s="5">
        <v>42004</v>
      </c>
      <c r="U353" s="1" t="s">
        <v>287</v>
      </c>
      <c r="V353" s="1" t="s">
        <v>288</v>
      </c>
      <c r="W353" s="5">
        <v>41967</v>
      </c>
      <c r="X353" s="1">
        <f t="shared" si="5"/>
        <v>11</v>
      </c>
      <c r="Y353" s="1" t="s">
        <v>1143</v>
      </c>
      <c r="AB353" s="1" t="s">
        <v>1144</v>
      </c>
      <c r="AC353" s="1" t="s">
        <v>68</v>
      </c>
      <c r="AD353" s="1" t="s">
        <v>1141</v>
      </c>
      <c r="AF353" s="1" t="s">
        <v>332</v>
      </c>
      <c r="AG353" s="1" t="s">
        <v>1142</v>
      </c>
      <c r="AH353" s="1" t="s">
        <v>47</v>
      </c>
      <c r="AI353" s="1" t="s">
        <v>48</v>
      </c>
      <c r="AJ353" s="1" t="s">
        <v>1148</v>
      </c>
      <c r="AK353" s="1" t="s">
        <v>1149</v>
      </c>
      <c r="AL353" s="4">
        <v>3000000</v>
      </c>
      <c r="AM353" s="4">
        <v>41</v>
      </c>
      <c r="AN353" s="4">
        <v>1</v>
      </c>
      <c r="AO353" s="1" t="s">
        <v>1148</v>
      </c>
    </row>
    <row r="354" spans="1:41" x14ac:dyDescent="0.3">
      <c r="A354" s="1" t="s">
        <v>71</v>
      </c>
      <c r="B354" s="1" t="s">
        <v>41</v>
      </c>
      <c r="C354" s="2">
        <v>100</v>
      </c>
      <c r="D354" s="1" t="s">
        <v>42</v>
      </c>
      <c r="E354" s="1" t="s">
        <v>1140</v>
      </c>
      <c r="G354" s="3">
        <v>470773</v>
      </c>
      <c r="H354" s="4">
        <v>3103250.7915730001</v>
      </c>
      <c r="I354" s="4">
        <v>13831616.780615</v>
      </c>
      <c r="J354" s="1" t="s">
        <v>44</v>
      </c>
      <c r="K354" s="1" t="s">
        <v>62</v>
      </c>
      <c r="M354" s="1" t="s">
        <v>1141</v>
      </c>
      <c r="N354" s="1" t="s">
        <v>47</v>
      </c>
      <c r="O354" s="1" t="s">
        <v>48</v>
      </c>
      <c r="P354" s="1" t="s">
        <v>1142</v>
      </c>
      <c r="Q354" s="1" t="s">
        <v>49</v>
      </c>
      <c r="R354" s="1" t="s">
        <v>50</v>
      </c>
      <c r="S354" s="5">
        <v>41640</v>
      </c>
      <c r="T354" s="5">
        <v>42004</v>
      </c>
      <c r="U354" s="1" t="s">
        <v>287</v>
      </c>
      <c r="V354" s="1" t="s">
        <v>288</v>
      </c>
      <c r="W354" s="5">
        <v>41967</v>
      </c>
      <c r="X354" s="1">
        <f t="shared" si="5"/>
        <v>11</v>
      </c>
      <c r="Y354" s="1" t="s">
        <v>1143</v>
      </c>
      <c r="AB354" s="1" t="s">
        <v>1144</v>
      </c>
      <c r="AC354" s="1" t="s">
        <v>68</v>
      </c>
      <c r="AD354" s="1" t="s">
        <v>1141</v>
      </c>
      <c r="AF354" s="1" t="s">
        <v>432</v>
      </c>
      <c r="AG354" s="1" t="s">
        <v>1142</v>
      </c>
      <c r="AH354" s="1" t="s">
        <v>47</v>
      </c>
      <c r="AI354" s="1" t="s">
        <v>48</v>
      </c>
      <c r="AJ354" s="1" t="s">
        <v>1150</v>
      </c>
      <c r="AK354" s="1" t="s">
        <v>1151</v>
      </c>
      <c r="AL354" s="4">
        <v>3000000</v>
      </c>
      <c r="AM354" s="4">
        <v>43</v>
      </c>
      <c r="AN354" s="4">
        <v>1</v>
      </c>
      <c r="AO354" s="1" t="s">
        <v>1150</v>
      </c>
    </row>
    <row r="355" spans="1:41" x14ac:dyDescent="0.3">
      <c r="A355" s="1" t="s">
        <v>71</v>
      </c>
      <c r="B355" s="1" t="s">
        <v>41</v>
      </c>
      <c r="C355" s="2">
        <v>100</v>
      </c>
      <c r="D355" s="1" t="s">
        <v>42</v>
      </c>
      <c r="E355" s="1" t="s">
        <v>1140</v>
      </c>
      <c r="G355" s="3">
        <v>470773</v>
      </c>
      <c r="H355" s="4">
        <v>3103250.7915730001</v>
      </c>
      <c r="I355" s="4">
        <v>13831616.780615</v>
      </c>
      <c r="J355" s="1" t="s">
        <v>44</v>
      </c>
      <c r="K355" s="1" t="s">
        <v>62</v>
      </c>
      <c r="M355" s="1" t="s">
        <v>1141</v>
      </c>
      <c r="N355" s="1" t="s">
        <v>47</v>
      </c>
      <c r="O355" s="1" t="s">
        <v>48</v>
      </c>
      <c r="P355" s="1" t="s">
        <v>1142</v>
      </c>
      <c r="Q355" s="1" t="s">
        <v>49</v>
      </c>
      <c r="R355" s="1" t="s">
        <v>50</v>
      </c>
      <c r="S355" s="5">
        <v>41640</v>
      </c>
      <c r="T355" s="5">
        <v>42004</v>
      </c>
      <c r="U355" s="1" t="s">
        <v>287</v>
      </c>
      <c r="V355" s="1" t="s">
        <v>288</v>
      </c>
      <c r="W355" s="5">
        <v>41967</v>
      </c>
      <c r="X355" s="1">
        <f t="shared" si="5"/>
        <v>11</v>
      </c>
      <c r="Y355" s="1" t="s">
        <v>1143</v>
      </c>
      <c r="AB355" s="1" t="s">
        <v>1144</v>
      </c>
      <c r="AC355" s="1" t="s">
        <v>68</v>
      </c>
      <c r="AD355" s="1" t="s">
        <v>1141</v>
      </c>
      <c r="AF355" s="1" t="s">
        <v>435</v>
      </c>
      <c r="AG355" s="1" t="s">
        <v>1142</v>
      </c>
      <c r="AH355" s="1" t="s">
        <v>47</v>
      </c>
      <c r="AI355" s="1" t="s">
        <v>48</v>
      </c>
      <c r="AJ355" s="1" t="s">
        <v>1152</v>
      </c>
      <c r="AK355" s="1" t="s">
        <v>1153</v>
      </c>
      <c r="AL355" s="4">
        <v>3000000</v>
      </c>
      <c r="AM355" s="4">
        <v>43</v>
      </c>
      <c r="AN355" s="4">
        <v>1</v>
      </c>
      <c r="AO355" s="1" t="s">
        <v>1152</v>
      </c>
    </row>
    <row r="356" spans="1:41" x14ac:dyDescent="0.3">
      <c r="A356" s="1" t="s">
        <v>71</v>
      </c>
      <c r="B356" s="1" t="s">
        <v>41</v>
      </c>
      <c r="C356" s="2">
        <v>100</v>
      </c>
      <c r="D356" s="1" t="s">
        <v>42</v>
      </c>
      <c r="E356" s="1" t="s">
        <v>1140</v>
      </c>
      <c r="G356" s="3">
        <v>470773</v>
      </c>
      <c r="H356" s="4">
        <v>3103250.7915730001</v>
      </c>
      <c r="I356" s="4">
        <v>13831616.780615</v>
      </c>
      <c r="J356" s="1" t="s">
        <v>44</v>
      </c>
      <c r="K356" s="1" t="s">
        <v>62</v>
      </c>
      <c r="M356" s="1" t="s">
        <v>1141</v>
      </c>
      <c r="N356" s="1" t="s">
        <v>47</v>
      </c>
      <c r="O356" s="1" t="s">
        <v>48</v>
      </c>
      <c r="P356" s="1" t="s">
        <v>1142</v>
      </c>
      <c r="Q356" s="1" t="s">
        <v>49</v>
      </c>
      <c r="R356" s="1" t="s">
        <v>50</v>
      </c>
      <c r="S356" s="5">
        <v>41640</v>
      </c>
      <c r="T356" s="5">
        <v>42004</v>
      </c>
      <c r="U356" s="1" t="s">
        <v>287</v>
      </c>
      <c r="V356" s="1" t="s">
        <v>288</v>
      </c>
      <c r="W356" s="5">
        <v>41967</v>
      </c>
      <c r="X356" s="1">
        <f t="shared" si="5"/>
        <v>11</v>
      </c>
      <c r="Y356" s="1" t="s">
        <v>1143</v>
      </c>
      <c r="AB356" s="1" t="s">
        <v>1144</v>
      </c>
      <c r="AC356" s="1" t="s">
        <v>68</v>
      </c>
      <c r="AD356" s="1" t="s">
        <v>1141</v>
      </c>
      <c r="AF356" s="1" t="s">
        <v>335</v>
      </c>
      <c r="AG356" s="1" t="s">
        <v>1142</v>
      </c>
      <c r="AH356" s="1" t="s">
        <v>47</v>
      </c>
      <c r="AI356" s="1" t="s">
        <v>48</v>
      </c>
      <c r="AJ356" s="1" t="s">
        <v>1154</v>
      </c>
      <c r="AK356" s="1" t="s">
        <v>1153</v>
      </c>
      <c r="AL356" s="4">
        <v>3000000</v>
      </c>
      <c r="AM356" s="4">
        <v>43</v>
      </c>
      <c r="AN356" s="4">
        <v>1</v>
      </c>
      <c r="AO356" s="1" t="s">
        <v>1154</v>
      </c>
    </row>
    <row r="357" spans="1:41" x14ac:dyDescent="0.3">
      <c r="A357" s="1" t="s">
        <v>71</v>
      </c>
      <c r="B357" s="1" t="s">
        <v>41</v>
      </c>
      <c r="C357" s="2">
        <v>100</v>
      </c>
      <c r="D357" s="1" t="s">
        <v>42</v>
      </c>
      <c r="E357" s="1" t="s">
        <v>1140</v>
      </c>
      <c r="G357" s="3">
        <v>470773</v>
      </c>
      <c r="H357" s="4">
        <v>3103250.7915730001</v>
      </c>
      <c r="I357" s="4">
        <v>13831616.780615</v>
      </c>
      <c r="J357" s="1" t="s">
        <v>44</v>
      </c>
      <c r="K357" s="1" t="s">
        <v>62</v>
      </c>
      <c r="M357" s="1" t="s">
        <v>1141</v>
      </c>
      <c r="N357" s="1" t="s">
        <v>47</v>
      </c>
      <c r="O357" s="1" t="s">
        <v>48</v>
      </c>
      <c r="P357" s="1" t="s">
        <v>1142</v>
      </c>
      <c r="Q357" s="1" t="s">
        <v>49</v>
      </c>
      <c r="R357" s="1" t="s">
        <v>50</v>
      </c>
      <c r="S357" s="5">
        <v>41640</v>
      </c>
      <c r="T357" s="5">
        <v>42004</v>
      </c>
      <c r="U357" s="1" t="s">
        <v>287</v>
      </c>
      <c r="V357" s="1" t="s">
        <v>288</v>
      </c>
      <c r="W357" s="5">
        <v>41967</v>
      </c>
      <c r="X357" s="1">
        <f t="shared" si="5"/>
        <v>11</v>
      </c>
      <c r="Y357" s="1" t="s">
        <v>1143</v>
      </c>
      <c r="AB357" s="1" t="s">
        <v>1144</v>
      </c>
      <c r="AC357" s="1" t="s">
        <v>68</v>
      </c>
      <c r="AD357" s="1" t="s">
        <v>1141</v>
      </c>
      <c r="AF357" s="1" t="s">
        <v>338</v>
      </c>
      <c r="AG357" s="1" t="s">
        <v>1142</v>
      </c>
      <c r="AH357" s="1" t="s">
        <v>47</v>
      </c>
      <c r="AI357" s="1" t="s">
        <v>48</v>
      </c>
      <c r="AJ357" s="1" t="s">
        <v>1155</v>
      </c>
      <c r="AK357" s="1" t="s">
        <v>1153</v>
      </c>
      <c r="AL357" s="4">
        <v>3000000</v>
      </c>
      <c r="AM357" s="4">
        <v>43</v>
      </c>
      <c r="AN357" s="4">
        <v>1</v>
      </c>
      <c r="AO357" s="1" t="s">
        <v>1155</v>
      </c>
    </row>
    <row r="358" spans="1:41" x14ac:dyDescent="0.3">
      <c r="A358" s="1" t="s">
        <v>71</v>
      </c>
      <c r="B358" s="1" t="s">
        <v>41</v>
      </c>
      <c r="C358" s="2">
        <v>100</v>
      </c>
      <c r="D358" s="1" t="s">
        <v>42</v>
      </c>
      <c r="E358" s="1" t="s">
        <v>1140</v>
      </c>
      <c r="G358" s="3">
        <v>470773</v>
      </c>
      <c r="H358" s="4">
        <v>3103250.7915730001</v>
      </c>
      <c r="I358" s="4">
        <v>13831616.780615</v>
      </c>
      <c r="J358" s="1" t="s">
        <v>44</v>
      </c>
      <c r="K358" s="1" t="s">
        <v>62</v>
      </c>
      <c r="M358" s="1" t="s">
        <v>1141</v>
      </c>
      <c r="N358" s="1" t="s">
        <v>47</v>
      </c>
      <c r="O358" s="1" t="s">
        <v>48</v>
      </c>
      <c r="P358" s="1" t="s">
        <v>1142</v>
      </c>
      <c r="Q358" s="1" t="s">
        <v>49</v>
      </c>
      <c r="R358" s="1" t="s">
        <v>50</v>
      </c>
      <c r="S358" s="5">
        <v>41640</v>
      </c>
      <c r="T358" s="5">
        <v>42004</v>
      </c>
      <c r="U358" s="1" t="s">
        <v>287</v>
      </c>
      <c r="V358" s="1" t="s">
        <v>288</v>
      </c>
      <c r="W358" s="5">
        <v>41967</v>
      </c>
      <c r="X358" s="1">
        <f t="shared" si="5"/>
        <v>11</v>
      </c>
      <c r="Y358" s="1" t="s">
        <v>1143</v>
      </c>
      <c r="AB358" s="1" t="s">
        <v>1144</v>
      </c>
      <c r="AC358" s="1" t="s">
        <v>68</v>
      </c>
      <c r="AD358" s="1" t="s">
        <v>1141</v>
      </c>
      <c r="AF358" s="1" t="s">
        <v>341</v>
      </c>
      <c r="AG358" s="1" t="s">
        <v>1142</v>
      </c>
      <c r="AH358" s="1" t="s">
        <v>47</v>
      </c>
      <c r="AI358" s="1" t="s">
        <v>48</v>
      </c>
      <c r="AJ358" s="1" t="s">
        <v>1156</v>
      </c>
      <c r="AK358" s="1" t="s">
        <v>1153</v>
      </c>
      <c r="AL358" s="4">
        <v>3000000</v>
      </c>
      <c r="AM358" s="4">
        <v>43</v>
      </c>
      <c r="AN358" s="4">
        <v>1</v>
      </c>
      <c r="AO358" s="1" t="s">
        <v>1156</v>
      </c>
    </row>
    <row r="359" spans="1:41" x14ac:dyDescent="0.3">
      <c r="A359" s="1" t="s">
        <v>71</v>
      </c>
      <c r="B359" s="1" t="s">
        <v>41</v>
      </c>
      <c r="C359" s="2">
        <v>100</v>
      </c>
      <c r="D359" s="1" t="s">
        <v>42</v>
      </c>
      <c r="E359" s="1" t="s">
        <v>1157</v>
      </c>
      <c r="G359" s="3">
        <v>720092</v>
      </c>
      <c r="H359" s="4">
        <v>3084560.1663950002</v>
      </c>
      <c r="I359" s="4">
        <v>13856586.678688999</v>
      </c>
      <c r="J359" s="1" t="s">
        <v>44</v>
      </c>
      <c r="K359" s="1" t="s">
        <v>62</v>
      </c>
      <c r="M359" s="1" t="s">
        <v>1158</v>
      </c>
      <c r="N359" s="1" t="s">
        <v>47</v>
      </c>
      <c r="O359" s="1" t="s">
        <v>48</v>
      </c>
      <c r="P359" s="1" t="s">
        <v>648</v>
      </c>
      <c r="Q359" s="1" t="s">
        <v>49</v>
      </c>
      <c r="R359" s="1" t="s">
        <v>50</v>
      </c>
      <c r="S359" s="5">
        <v>41640</v>
      </c>
      <c r="T359" s="5">
        <v>42004</v>
      </c>
      <c r="U359" s="1" t="s">
        <v>287</v>
      </c>
      <c r="V359" s="1" t="s">
        <v>288</v>
      </c>
      <c r="W359" s="5">
        <v>41989</v>
      </c>
      <c r="X359" s="1">
        <f t="shared" si="5"/>
        <v>12</v>
      </c>
      <c r="Y359" s="1" t="s">
        <v>1159</v>
      </c>
      <c r="AB359" s="1" t="s">
        <v>1160</v>
      </c>
      <c r="AC359" s="1" t="s">
        <v>55</v>
      </c>
      <c r="AD359" s="1" t="s">
        <v>1158</v>
      </c>
      <c r="AG359" s="1" t="s">
        <v>648</v>
      </c>
      <c r="AH359" s="1" t="s">
        <v>47</v>
      </c>
      <c r="AI359" s="1" t="s">
        <v>48</v>
      </c>
      <c r="AJ359" s="1" t="s">
        <v>1161</v>
      </c>
      <c r="AK359" s="1" t="s">
        <v>1162</v>
      </c>
      <c r="AL359" s="4">
        <v>369000</v>
      </c>
      <c r="AM359" s="4">
        <v>12</v>
      </c>
      <c r="AN359" s="4">
        <v>0</v>
      </c>
      <c r="AO359" s="1" t="s">
        <v>1161</v>
      </c>
    </row>
    <row r="360" spans="1:41" x14ac:dyDescent="0.3">
      <c r="A360" s="1" t="s">
        <v>59</v>
      </c>
      <c r="B360" s="1" t="s">
        <v>41</v>
      </c>
      <c r="C360" s="2">
        <v>100</v>
      </c>
      <c r="D360" s="1" t="s">
        <v>42</v>
      </c>
      <c r="E360" s="1" t="s">
        <v>1163</v>
      </c>
      <c r="F360" s="1" t="s">
        <v>61</v>
      </c>
      <c r="G360" s="3">
        <v>0</v>
      </c>
      <c r="H360" s="4">
        <v>3109970.1690910002</v>
      </c>
      <c r="I360" s="4">
        <v>13846646.381579001</v>
      </c>
      <c r="J360" s="1" t="s">
        <v>44</v>
      </c>
      <c r="K360" s="1" t="s">
        <v>62</v>
      </c>
      <c r="M360" s="1" t="s">
        <v>1164</v>
      </c>
      <c r="N360" s="1" t="s">
        <v>47</v>
      </c>
      <c r="O360" s="1" t="s">
        <v>48</v>
      </c>
      <c r="P360" s="1" t="s">
        <v>64</v>
      </c>
      <c r="Q360" s="1" t="s">
        <v>49</v>
      </c>
      <c r="R360" s="1" t="s">
        <v>50</v>
      </c>
      <c r="S360" s="5">
        <v>41640</v>
      </c>
      <c r="T360" s="5">
        <v>42004</v>
      </c>
      <c r="U360" s="1" t="s">
        <v>287</v>
      </c>
      <c r="V360" s="1" t="s">
        <v>288</v>
      </c>
      <c r="W360" s="5">
        <v>41911</v>
      </c>
      <c r="X360" s="1">
        <f t="shared" si="5"/>
        <v>9</v>
      </c>
      <c r="Y360" s="1" t="s">
        <v>1165</v>
      </c>
      <c r="AB360" s="1" t="s">
        <v>1166</v>
      </c>
      <c r="AC360" s="1" t="s">
        <v>68</v>
      </c>
      <c r="AD360" s="1" t="s">
        <v>1164</v>
      </c>
      <c r="AF360" s="1" t="s">
        <v>268</v>
      </c>
      <c r="AG360" s="1" t="s">
        <v>64</v>
      </c>
      <c r="AH360" s="1" t="s">
        <v>47</v>
      </c>
      <c r="AI360" s="1" t="s">
        <v>48</v>
      </c>
      <c r="AJ360" s="1" t="s">
        <v>1167</v>
      </c>
      <c r="AK360" s="1" t="s">
        <v>1168</v>
      </c>
      <c r="AL360" s="4">
        <v>5798300</v>
      </c>
      <c r="AM360" s="4">
        <v>63</v>
      </c>
      <c r="AN360" s="4">
        <v>1</v>
      </c>
      <c r="AO360" s="1" t="s">
        <v>1167</v>
      </c>
    </row>
    <row r="361" spans="1:41" x14ac:dyDescent="0.3">
      <c r="A361" s="1" t="s">
        <v>59</v>
      </c>
      <c r="B361" s="1" t="s">
        <v>41</v>
      </c>
      <c r="C361" s="2">
        <v>100</v>
      </c>
      <c r="D361" s="1" t="s">
        <v>42</v>
      </c>
      <c r="E361" s="1" t="s">
        <v>1163</v>
      </c>
      <c r="F361" s="1" t="s">
        <v>61</v>
      </c>
      <c r="G361" s="3">
        <v>0</v>
      </c>
      <c r="H361" s="4">
        <v>3109970.1690910002</v>
      </c>
      <c r="I361" s="4">
        <v>13846646.381579001</v>
      </c>
      <c r="J361" s="1" t="s">
        <v>44</v>
      </c>
      <c r="K361" s="1" t="s">
        <v>62</v>
      </c>
      <c r="M361" s="1" t="s">
        <v>1164</v>
      </c>
      <c r="N361" s="1" t="s">
        <v>47</v>
      </c>
      <c r="O361" s="1" t="s">
        <v>48</v>
      </c>
      <c r="P361" s="1" t="s">
        <v>64</v>
      </c>
      <c r="Q361" s="1" t="s">
        <v>49</v>
      </c>
      <c r="R361" s="1" t="s">
        <v>50</v>
      </c>
      <c r="S361" s="5">
        <v>41640</v>
      </c>
      <c r="T361" s="5">
        <v>42004</v>
      </c>
      <c r="U361" s="1" t="s">
        <v>287</v>
      </c>
      <c r="V361" s="1" t="s">
        <v>288</v>
      </c>
      <c r="W361" s="5">
        <v>41911</v>
      </c>
      <c r="X361" s="1">
        <f t="shared" si="5"/>
        <v>9</v>
      </c>
      <c r="Y361" s="1" t="s">
        <v>1165</v>
      </c>
      <c r="AB361" s="1" t="s">
        <v>1166</v>
      </c>
      <c r="AC361" s="1" t="s">
        <v>68</v>
      </c>
      <c r="AD361" s="1" t="s">
        <v>1164</v>
      </c>
      <c r="AF361" s="1" t="s">
        <v>261</v>
      </c>
      <c r="AG361" s="1" t="s">
        <v>64</v>
      </c>
      <c r="AH361" s="1" t="s">
        <v>47</v>
      </c>
      <c r="AI361" s="1" t="s">
        <v>48</v>
      </c>
      <c r="AJ361" s="1" t="s">
        <v>1169</v>
      </c>
      <c r="AK361" s="1" t="s">
        <v>1170</v>
      </c>
      <c r="AL361" s="4">
        <v>6994800</v>
      </c>
      <c r="AM361" s="4">
        <v>76</v>
      </c>
      <c r="AN361" s="4">
        <v>1</v>
      </c>
      <c r="AO361" s="1" t="s">
        <v>1169</v>
      </c>
    </row>
    <row r="362" spans="1:41" x14ac:dyDescent="0.3">
      <c r="A362" s="1" t="s">
        <v>59</v>
      </c>
      <c r="B362" s="1" t="s">
        <v>41</v>
      </c>
      <c r="C362" s="2">
        <v>100</v>
      </c>
      <c r="D362" s="1" t="s">
        <v>42</v>
      </c>
      <c r="E362" s="1" t="s">
        <v>1163</v>
      </c>
      <c r="F362" s="1" t="s">
        <v>61</v>
      </c>
      <c r="G362" s="3">
        <v>0</v>
      </c>
      <c r="H362" s="4">
        <v>3109970.1690910002</v>
      </c>
      <c r="I362" s="4">
        <v>13846646.381579001</v>
      </c>
      <c r="J362" s="1" t="s">
        <v>44</v>
      </c>
      <c r="K362" s="1" t="s">
        <v>62</v>
      </c>
      <c r="M362" s="1" t="s">
        <v>1164</v>
      </c>
      <c r="N362" s="1" t="s">
        <v>47</v>
      </c>
      <c r="O362" s="1" t="s">
        <v>48</v>
      </c>
      <c r="P362" s="1" t="s">
        <v>64</v>
      </c>
      <c r="Q362" s="1" t="s">
        <v>49</v>
      </c>
      <c r="R362" s="1" t="s">
        <v>50</v>
      </c>
      <c r="S362" s="5">
        <v>41640</v>
      </c>
      <c r="T362" s="5">
        <v>42004</v>
      </c>
      <c r="U362" s="1" t="s">
        <v>287</v>
      </c>
      <c r="V362" s="1" t="s">
        <v>288</v>
      </c>
      <c r="W362" s="5">
        <v>41911</v>
      </c>
      <c r="X362" s="1">
        <f t="shared" si="5"/>
        <v>9</v>
      </c>
      <c r="Y362" s="1" t="s">
        <v>1165</v>
      </c>
      <c r="AB362" s="1" t="s">
        <v>1166</v>
      </c>
      <c r="AC362" s="1" t="s">
        <v>68</v>
      </c>
      <c r="AD362" s="1" t="s">
        <v>1164</v>
      </c>
      <c r="AF362" s="1" t="s">
        <v>264</v>
      </c>
      <c r="AG362" s="1" t="s">
        <v>64</v>
      </c>
      <c r="AH362" s="1" t="s">
        <v>47</v>
      </c>
      <c r="AI362" s="1" t="s">
        <v>48</v>
      </c>
      <c r="AJ362" s="1" t="s">
        <v>1171</v>
      </c>
      <c r="AK362" s="1" t="s">
        <v>1172</v>
      </c>
      <c r="AL362" s="4">
        <v>7362900</v>
      </c>
      <c r="AM362" s="4">
        <v>80</v>
      </c>
      <c r="AN362" s="4">
        <v>1</v>
      </c>
      <c r="AO362" s="1" t="s">
        <v>1171</v>
      </c>
    </row>
    <row r="363" spans="1:41" x14ac:dyDescent="0.3">
      <c r="A363" s="1" t="s">
        <v>59</v>
      </c>
      <c r="B363" s="1" t="s">
        <v>41</v>
      </c>
      <c r="C363" s="2">
        <v>100</v>
      </c>
      <c r="D363" s="1" t="s">
        <v>42</v>
      </c>
      <c r="E363" s="1" t="s">
        <v>1163</v>
      </c>
      <c r="F363" s="1" t="s">
        <v>61</v>
      </c>
      <c r="G363" s="3">
        <v>0</v>
      </c>
      <c r="H363" s="4">
        <v>3109970.1690910002</v>
      </c>
      <c r="I363" s="4">
        <v>13846646.381579001</v>
      </c>
      <c r="J363" s="1" t="s">
        <v>44</v>
      </c>
      <c r="K363" s="1" t="s">
        <v>62</v>
      </c>
      <c r="M363" s="1" t="s">
        <v>1164</v>
      </c>
      <c r="N363" s="1" t="s">
        <v>47</v>
      </c>
      <c r="O363" s="1" t="s">
        <v>48</v>
      </c>
      <c r="P363" s="1" t="s">
        <v>64</v>
      </c>
      <c r="Q363" s="1" t="s">
        <v>49</v>
      </c>
      <c r="R363" s="1" t="s">
        <v>50</v>
      </c>
      <c r="S363" s="5">
        <v>41640</v>
      </c>
      <c r="T363" s="5">
        <v>42004</v>
      </c>
      <c r="U363" s="1" t="s">
        <v>287</v>
      </c>
      <c r="V363" s="1" t="s">
        <v>288</v>
      </c>
      <c r="W363" s="5">
        <v>41911</v>
      </c>
      <c r="X363" s="1">
        <f t="shared" si="5"/>
        <v>9</v>
      </c>
      <c r="Y363" s="1" t="s">
        <v>1165</v>
      </c>
      <c r="AB363" s="1" t="s">
        <v>1166</v>
      </c>
      <c r="AC363" s="1" t="s">
        <v>68</v>
      </c>
      <c r="AD363" s="1" t="s">
        <v>1164</v>
      </c>
      <c r="AF363" s="1" t="s">
        <v>266</v>
      </c>
      <c r="AG363" s="1" t="s">
        <v>64</v>
      </c>
      <c r="AH363" s="1" t="s">
        <v>47</v>
      </c>
      <c r="AI363" s="1" t="s">
        <v>48</v>
      </c>
      <c r="AJ363" s="1" t="s">
        <v>1173</v>
      </c>
      <c r="AK363" s="1" t="s">
        <v>1174</v>
      </c>
      <c r="AL363" s="4">
        <v>5890300</v>
      </c>
      <c r="AM363" s="4">
        <v>64</v>
      </c>
      <c r="AN363" s="4">
        <v>1</v>
      </c>
      <c r="AO363" s="1" t="s">
        <v>1173</v>
      </c>
    </row>
    <row r="364" spans="1:41" x14ac:dyDescent="0.3">
      <c r="A364" s="1" t="s">
        <v>59</v>
      </c>
      <c r="B364" s="1" t="s">
        <v>41</v>
      </c>
      <c r="C364" s="2">
        <v>100</v>
      </c>
      <c r="D364" s="1" t="s">
        <v>42</v>
      </c>
      <c r="E364" s="1" t="s">
        <v>988</v>
      </c>
      <c r="F364" s="1" t="s">
        <v>61</v>
      </c>
      <c r="G364" s="3">
        <v>0</v>
      </c>
      <c r="H364" s="4">
        <v>3105030.5742970002</v>
      </c>
      <c r="I364" s="4">
        <v>13845176.603572</v>
      </c>
      <c r="J364" s="1" t="s">
        <v>44</v>
      </c>
      <c r="K364" s="1" t="s">
        <v>62</v>
      </c>
      <c r="M364" s="1" t="s">
        <v>989</v>
      </c>
      <c r="N364" s="1" t="s">
        <v>47</v>
      </c>
      <c r="O364" s="1" t="s">
        <v>48</v>
      </c>
      <c r="P364" s="1" t="s">
        <v>64</v>
      </c>
      <c r="Q364" s="1" t="s">
        <v>49</v>
      </c>
      <c r="R364" s="1" t="s">
        <v>50</v>
      </c>
      <c r="S364" s="5">
        <v>41640</v>
      </c>
      <c r="T364" s="5">
        <v>42004</v>
      </c>
      <c r="U364" s="1" t="s">
        <v>287</v>
      </c>
      <c r="V364" s="1" t="s">
        <v>288</v>
      </c>
      <c r="W364" s="5">
        <v>41885</v>
      </c>
      <c r="X364" s="1">
        <f t="shared" si="5"/>
        <v>9</v>
      </c>
      <c r="Y364" s="1" t="s">
        <v>990</v>
      </c>
      <c r="AB364" s="1" t="s">
        <v>991</v>
      </c>
      <c r="AC364" s="1" t="s">
        <v>992</v>
      </c>
      <c r="AD364" s="1" t="s">
        <v>989</v>
      </c>
      <c r="AF364" s="1" t="s">
        <v>261</v>
      </c>
      <c r="AG364" s="1" t="s">
        <v>64</v>
      </c>
      <c r="AH364" s="1" t="s">
        <v>47</v>
      </c>
      <c r="AI364" s="1" t="s">
        <v>48</v>
      </c>
      <c r="AJ364" s="1" t="s">
        <v>1175</v>
      </c>
      <c r="AK364" s="1" t="s">
        <v>1176</v>
      </c>
      <c r="AL364" s="4">
        <v>14625000</v>
      </c>
      <c r="AM364" s="4">
        <v>162</v>
      </c>
      <c r="AN364" s="4">
        <v>1</v>
      </c>
      <c r="AO364" s="1" t="s">
        <v>1175</v>
      </c>
    </row>
    <row r="365" spans="1:41" x14ac:dyDescent="0.3">
      <c r="A365" s="1" t="s">
        <v>59</v>
      </c>
      <c r="B365" s="1" t="s">
        <v>41</v>
      </c>
      <c r="C365" s="2">
        <v>100</v>
      </c>
      <c r="D365" s="1" t="s">
        <v>42</v>
      </c>
      <c r="E365" s="1" t="s">
        <v>988</v>
      </c>
      <c r="F365" s="1" t="s">
        <v>61</v>
      </c>
      <c r="G365" s="3">
        <v>0</v>
      </c>
      <c r="H365" s="4">
        <v>3105030.5742970002</v>
      </c>
      <c r="I365" s="4">
        <v>13845176.603572</v>
      </c>
      <c r="J365" s="1" t="s">
        <v>44</v>
      </c>
      <c r="K365" s="1" t="s">
        <v>62</v>
      </c>
      <c r="M365" s="1" t="s">
        <v>989</v>
      </c>
      <c r="N365" s="1" t="s">
        <v>47</v>
      </c>
      <c r="O365" s="1" t="s">
        <v>48</v>
      </c>
      <c r="P365" s="1" t="s">
        <v>64</v>
      </c>
      <c r="Q365" s="1" t="s">
        <v>49</v>
      </c>
      <c r="R365" s="1" t="s">
        <v>50</v>
      </c>
      <c r="S365" s="5">
        <v>41640</v>
      </c>
      <c r="T365" s="5">
        <v>42004</v>
      </c>
      <c r="U365" s="1" t="s">
        <v>287</v>
      </c>
      <c r="V365" s="1" t="s">
        <v>288</v>
      </c>
      <c r="W365" s="5">
        <v>41885</v>
      </c>
      <c r="X365" s="1">
        <f t="shared" si="5"/>
        <v>9</v>
      </c>
      <c r="Y365" s="1" t="s">
        <v>990</v>
      </c>
      <c r="AB365" s="1" t="s">
        <v>991</v>
      </c>
      <c r="AC365" s="1" t="s">
        <v>992</v>
      </c>
      <c r="AD365" s="1" t="s">
        <v>989</v>
      </c>
      <c r="AF365" s="1" t="s">
        <v>264</v>
      </c>
      <c r="AG365" s="1" t="s">
        <v>64</v>
      </c>
      <c r="AH365" s="1" t="s">
        <v>47</v>
      </c>
      <c r="AI365" s="1" t="s">
        <v>48</v>
      </c>
      <c r="AJ365" s="1" t="s">
        <v>1177</v>
      </c>
      <c r="AK365" s="1" t="s">
        <v>1178</v>
      </c>
      <c r="AL365" s="4">
        <v>7200000</v>
      </c>
      <c r="AM365" s="4">
        <v>80</v>
      </c>
      <c r="AN365" s="4">
        <v>1</v>
      </c>
      <c r="AO365" s="1" t="s">
        <v>1177</v>
      </c>
    </row>
    <row r="366" spans="1:41" x14ac:dyDescent="0.3">
      <c r="A366" s="1" t="s">
        <v>215</v>
      </c>
      <c r="B366" s="1" t="s">
        <v>41</v>
      </c>
      <c r="C366" s="2">
        <v>100</v>
      </c>
      <c r="D366" s="1" t="s">
        <v>42</v>
      </c>
      <c r="E366" s="1" t="s">
        <v>1179</v>
      </c>
      <c r="G366" s="3">
        <v>1249534</v>
      </c>
      <c r="H366" s="4">
        <v>3095359.305379</v>
      </c>
      <c r="I366" s="4">
        <v>13850336.426277</v>
      </c>
      <c r="J366" s="1" t="s">
        <v>44</v>
      </c>
      <c r="K366" s="1" t="s">
        <v>62</v>
      </c>
      <c r="M366" s="1" t="s">
        <v>1180</v>
      </c>
      <c r="N366" s="1" t="s">
        <v>47</v>
      </c>
      <c r="O366" s="1" t="s">
        <v>48</v>
      </c>
      <c r="P366" s="1" t="s">
        <v>315</v>
      </c>
      <c r="Q366" s="1" t="s">
        <v>49</v>
      </c>
      <c r="R366" s="1" t="s">
        <v>50</v>
      </c>
      <c r="S366" s="5">
        <v>41640</v>
      </c>
      <c r="T366" s="5">
        <v>42004</v>
      </c>
      <c r="U366" s="1" t="s">
        <v>287</v>
      </c>
      <c r="V366" s="1" t="s">
        <v>288</v>
      </c>
      <c r="W366" s="5">
        <v>41912</v>
      </c>
      <c r="X366" s="1">
        <f t="shared" si="5"/>
        <v>9</v>
      </c>
      <c r="Y366" s="1" t="s">
        <v>1181</v>
      </c>
      <c r="AB366" s="1" t="s">
        <v>1182</v>
      </c>
      <c r="AC366" s="1" t="s">
        <v>90</v>
      </c>
      <c r="AD366" s="1" t="s">
        <v>1180</v>
      </c>
      <c r="AF366" s="1" t="s">
        <v>272</v>
      </c>
      <c r="AG366" s="1" t="s">
        <v>315</v>
      </c>
      <c r="AH366" s="1" t="s">
        <v>47</v>
      </c>
      <c r="AI366" s="1" t="s">
        <v>48</v>
      </c>
      <c r="AJ366" s="1" t="s">
        <v>1183</v>
      </c>
      <c r="AK366" s="1" t="s">
        <v>1184</v>
      </c>
      <c r="AL366" s="4">
        <v>5611602</v>
      </c>
      <c r="AM366" s="4">
        <v>73</v>
      </c>
      <c r="AN366" s="4">
        <v>1</v>
      </c>
      <c r="AO366" s="1" t="s">
        <v>1183</v>
      </c>
    </row>
    <row r="367" spans="1:41" x14ac:dyDescent="0.3">
      <c r="A367" s="1" t="s">
        <v>215</v>
      </c>
      <c r="B367" s="1" t="s">
        <v>41</v>
      </c>
      <c r="C367" s="2">
        <v>100</v>
      </c>
      <c r="D367" s="1" t="s">
        <v>42</v>
      </c>
      <c r="E367" s="1" t="s">
        <v>1179</v>
      </c>
      <c r="G367" s="3">
        <v>1249534</v>
      </c>
      <c r="H367" s="4">
        <v>3095359.305379</v>
      </c>
      <c r="I367" s="4">
        <v>13850336.426277</v>
      </c>
      <c r="J367" s="1" t="s">
        <v>44</v>
      </c>
      <c r="K367" s="1" t="s">
        <v>62</v>
      </c>
      <c r="M367" s="1" t="s">
        <v>1180</v>
      </c>
      <c r="N367" s="1" t="s">
        <v>47</v>
      </c>
      <c r="O367" s="1" t="s">
        <v>48</v>
      </c>
      <c r="P367" s="1" t="s">
        <v>315</v>
      </c>
      <c r="Q367" s="1" t="s">
        <v>49</v>
      </c>
      <c r="R367" s="1" t="s">
        <v>50</v>
      </c>
      <c r="S367" s="5">
        <v>41640</v>
      </c>
      <c r="T367" s="5">
        <v>42004</v>
      </c>
      <c r="U367" s="1" t="s">
        <v>287</v>
      </c>
      <c r="V367" s="1" t="s">
        <v>288</v>
      </c>
      <c r="W367" s="5">
        <v>41912</v>
      </c>
      <c r="X367" s="1">
        <f t="shared" si="5"/>
        <v>9</v>
      </c>
      <c r="Y367" s="1" t="s">
        <v>1181</v>
      </c>
      <c r="AB367" s="1" t="s">
        <v>1182</v>
      </c>
      <c r="AC367" s="1" t="s">
        <v>90</v>
      </c>
      <c r="AD367" s="1" t="s">
        <v>1180</v>
      </c>
      <c r="AF367" s="1" t="s">
        <v>264</v>
      </c>
      <c r="AG367" s="1" t="s">
        <v>315</v>
      </c>
      <c r="AH367" s="1" t="s">
        <v>47</v>
      </c>
      <c r="AI367" s="1" t="s">
        <v>48</v>
      </c>
      <c r="AJ367" s="1" t="s">
        <v>1185</v>
      </c>
      <c r="AK367" s="1" t="s">
        <v>1186</v>
      </c>
      <c r="AL367" s="4">
        <v>4851602</v>
      </c>
      <c r="AM367" s="4">
        <v>73</v>
      </c>
      <c r="AN367" s="4">
        <v>1</v>
      </c>
      <c r="AO367" s="1" t="s">
        <v>1185</v>
      </c>
    </row>
    <row r="368" spans="1:41" x14ac:dyDescent="0.3">
      <c r="A368" s="1" t="s">
        <v>215</v>
      </c>
      <c r="B368" s="1" t="s">
        <v>41</v>
      </c>
      <c r="C368" s="2">
        <v>100</v>
      </c>
      <c r="D368" s="1" t="s">
        <v>42</v>
      </c>
      <c r="E368" s="1" t="s">
        <v>1179</v>
      </c>
      <c r="G368" s="3">
        <v>1249534</v>
      </c>
      <c r="H368" s="4">
        <v>3095359.305379</v>
      </c>
      <c r="I368" s="4">
        <v>13850336.426277</v>
      </c>
      <c r="J368" s="1" t="s">
        <v>44</v>
      </c>
      <c r="K368" s="1" t="s">
        <v>62</v>
      </c>
      <c r="M368" s="1" t="s">
        <v>1180</v>
      </c>
      <c r="N368" s="1" t="s">
        <v>47</v>
      </c>
      <c r="O368" s="1" t="s">
        <v>48</v>
      </c>
      <c r="P368" s="1" t="s">
        <v>315</v>
      </c>
      <c r="Q368" s="1" t="s">
        <v>49</v>
      </c>
      <c r="R368" s="1" t="s">
        <v>50</v>
      </c>
      <c r="S368" s="5">
        <v>41640</v>
      </c>
      <c r="T368" s="5">
        <v>42004</v>
      </c>
      <c r="U368" s="1" t="s">
        <v>287</v>
      </c>
      <c r="V368" s="1" t="s">
        <v>288</v>
      </c>
      <c r="W368" s="5">
        <v>41912</v>
      </c>
      <c r="X368" s="1">
        <f t="shared" si="5"/>
        <v>9</v>
      </c>
      <c r="Y368" s="1" t="s">
        <v>1181</v>
      </c>
      <c r="AB368" s="1" t="s">
        <v>1182</v>
      </c>
      <c r="AC368" s="1" t="s">
        <v>90</v>
      </c>
      <c r="AD368" s="1" t="s">
        <v>1180</v>
      </c>
      <c r="AF368" s="1" t="s">
        <v>266</v>
      </c>
      <c r="AG368" s="1" t="s">
        <v>315</v>
      </c>
      <c r="AH368" s="1" t="s">
        <v>47</v>
      </c>
      <c r="AI368" s="1" t="s">
        <v>48</v>
      </c>
      <c r="AJ368" s="1" t="s">
        <v>1187</v>
      </c>
      <c r="AK368" s="1" t="s">
        <v>1186</v>
      </c>
      <c r="AL368" s="4">
        <v>4851602</v>
      </c>
      <c r="AM368" s="4">
        <v>73</v>
      </c>
      <c r="AN368" s="4">
        <v>1</v>
      </c>
      <c r="AO368" s="1" t="s">
        <v>1187</v>
      </c>
    </row>
    <row r="369" spans="1:41" x14ac:dyDescent="0.3">
      <c r="A369" s="1" t="s">
        <v>215</v>
      </c>
      <c r="B369" s="1" t="s">
        <v>41</v>
      </c>
      <c r="C369" s="2">
        <v>100</v>
      </c>
      <c r="D369" s="1" t="s">
        <v>42</v>
      </c>
      <c r="E369" s="1" t="s">
        <v>1179</v>
      </c>
      <c r="G369" s="3">
        <v>1249534</v>
      </c>
      <c r="H369" s="4">
        <v>3095359.305379</v>
      </c>
      <c r="I369" s="4">
        <v>13850336.426277</v>
      </c>
      <c r="J369" s="1" t="s">
        <v>44</v>
      </c>
      <c r="K369" s="1" t="s">
        <v>62</v>
      </c>
      <c r="M369" s="1" t="s">
        <v>1180</v>
      </c>
      <c r="N369" s="1" t="s">
        <v>47</v>
      </c>
      <c r="O369" s="1" t="s">
        <v>48</v>
      </c>
      <c r="P369" s="1" t="s">
        <v>315</v>
      </c>
      <c r="Q369" s="1" t="s">
        <v>49</v>
      </c>
      <c r="R369" s="1" t="s">
        <v>50</v>
      </c>
      <c r="S369" s="5">
        <v>41640</v>
      </c>
      <c r="T369" s="5">
        <v>42004</v>
      </c>
      <c r="U369" s="1" t="s">
        <v>287</v>
      </c>
      <c r="V369" s="1" t="s">
        <v>288</v>
      </c>
      <c r="W369" s="5">
        <v>41912</v>
      </c>
      <c r="X369" s="1">
        <f t="shared" si="5"/>
        <v>9</v>
      </c>
      <c r="Y369" s="1" t="s">
        <v>1181</v>
      </c>
      <c r="AB369" s="1" t="s">
        <v>1182</v>
      </c>
      <c r="AC369" s="1" t="s">
        <v>90</v>
      </c>
      <c r="AD369" s="1" t="s">
        <v>1180</v>
      </c>
      <c r="AF369" s="1" t="s">
        <v>268</v>
      </c>
      <c r="AG369" s="1" t="s">
        <v>315</v>
      </c>
      <c r="AH369" s="1" t="s">
        <v>47</v>
      </c>
      <c r="AI369" s="1" t="s">
        <v>48</v>
      </c>
      <c r="AJ369" s="1" t="s">
        <v>1188</v>
      </c>
      <c r="AK369" s="1" t="s">
        <v>1186</v>
      </c>
      <c r="AL369" s="4">
        <v>4851602</v>
      </c>
      <c r="AM369" s="4">
        <v>73</v>
      </c>
      <c r="AN369" s="4">
        <v>1</v>
      </c>
      <c r="AO369" s="1" t="s">
        <v>1188</v>
      </c>
    </row>
    <row r="370" spans="1:41" x14ac:dyDescent="0.3">
      <c r="A370" s="1" t="s">
        <v>215</v>
      </c>
      <c r="B370" s="1" t="s">
        <v>41</v>
      </c>
      <c r="C370" s="2">
        <v>100</v>
      </c>
      <c r="D370" s="1" t="s">
        <v>42</v>
      </c>
      <c r="E370" s="1" t="s">
        <v>1179</v>
      </c>
      <c r="G370" s="3">
        <v>1249534</v>
      </c>
      <c r="H370" s="4">
        <v>3095359.305379</v>
      </c>
      <c r="I370" s="4">
        <v>13850336.426277</v>
      </c>
      <c r="J370" s="1" t="s">
        <v>44</v>
      </c>
      <c r="K370" s="1" t="s">
        <v>62</v>
      </c>
      <c r="M370" s="1" t="s">
        <v>1180</v>
      </c>
      <c r="N370" s="1" t="s">
        <v>47</v>
      </c>
      <c r="O370" s="1" t="s">
        <v>48</v>
      </c>
      <c r="P370" s="1" t="s">
        <v>315</v>
      </c>
      <c r="Q370" s="1" t="s">
        <v>49</v>
      </c>
      <c r="R370" s="1" t="s">
        <v>50</v>
      </c>
      <c r="S370" s="5">
        <v>41640</v>
      </c>
      <c r="T370" s="5">
        <v>42004</v>
      </c>
      <c r="U370" s="1" t="s">
        <v>287</v>
      </c>
      <c r="V370" s="1" t="s">
        <v>288</v>
      </c>
      <c r="W370" s="5">
        <v>41912</v>
      </c>
      <c r="X370" s="1">
        <f t="shared" si="5"/>
        <v>9</v>
      </c>
      <c r="Y370" s="1" t="s">
        <v>1181</v>
      </c>
      <c r="AB370" s="1" t="s">
        <v>1182</v>
      </c>
      <c r="AC370" s="1" t="s">
        <v>90</v>
      </c>
      <c r="AD370" s="1" t="s">
        <v>1180</v>
      </c>
      <c r="AF370" s="1" t="s">
        <v>261</v>
      </c>
      <c r="AG370" s="1" t="s">
        <v>315</v>
      </c>
      <c r="AH370" s="1" t="s">
        <v>47</v>
      </c>
      <c r="AI370" s="1" t="s">
        <v>48</v>
      </c>
      <c r="AJ370" s="1" t="s">
        <v>1189</v>
      </c>
      <c r="AK370" s="1" t="s">
        <v>1190</v>
      </c>
      <c r="AL370" s="4">
        <v>3057174</v>
      </c>
      <c r="AM370" s="4">
        <v>46</v>
      </c>
      <c r="AN370" s="4">
        <v>1</v>
      </c>
      <c r="AO370" s="1" t="s">
        <v>1189</v>
      </c>
    </row>
    <row r="371" spans="1:41" x14ac:dyDescent="0.3">
      <c r="A371" s="1" t="s">
        <v>215</v>
      </c>
      <c r="B371" s="1" t="s">
        <v>41</v>
      </c>
      <c r="C371" s="2">
        <v>100</v>
      </c>
      <c r="D371" s="1" t="s">
        <v>42</v>
      </c>
      <c r="E371" s="1" t="s">
        <v>1179</v>
      </c>
      <c r="G371" s="3">
        <v>1249534</v>
      </c>
      <c r="H371" s="4">
        <v>3095359.305379</v>
      </c>
      <c r="I371" s="4">
        <v>13850336.426277</v>
      </c>
      <c r="J371" s="1" t="s">
        <v>44</v>
      </c>
      <c r="K371" s="1" t="s">
        <v>62</v>
      </c>
      <c r="M371" s="1" t="s">
        <v>1180</v>
      </c>
      <c r="N371" s="1" t="s">
        <v>47</v>
      </c>
      <c r="O371" s="1" t="s">
        <v>48</v>
      </c>
      <c r="P371" s="1" t="s">
        <v>315</v>
      </c>
      <c r="Q371" s="1" t="s">
        <v>49</v>
      </c>
      <c r="R371" s="1" t="s">
        <v>50</v>
      </c>
      <c r="S371" s="5">
        <v>41640</v>
      </c>
      <c r="T371" s="5">
        <v>42004</v>
      </c>
      <c r="U371" s="1" t="s">
        <v>287</v>
      </c>
      <c r="V371" s="1" t="s">
        <v>288</v>
      </c>
      <c r="W371" s="5">
        <v>41912</v>
      </c>
      <c r="X371" s="1">
        <f t="shared" si="5"/>
        <v>9</v>
      </c>
      <c r="Y371" s="1" t="s">
        <v>1181</v>
      </c>
      <c r="AB371" s="1" t="s">
        <v>1182</v>
      </c>
      <c r="AC371" s="1" t="s">
        <v>90</v>
      </c>
      <c r="AD371" s="1" t="s">
        <v>1180</v>
      </c>
      <c r="AF371" s="1" t="s">
        <v>270</v>
      </c>
      <c r="AG371" s="1" t="s">
        <v>315</v>
      </c>
      <c r="AH371" s="1" t="s">
        <v>47</v>
      </c>
      <c r="AI371" s="1" t="s">
        <v>48</v>
      </c>
      <c r="AJ371" s="1" t="s">
        <v>1191</v>
      </c>
      <c r="AK371" s="1" t="s">
        <v>1192</v>
      </c>
      <c r="AL371" s="4">
        <v>3721777</v>
      </c>
      <c r="AM371" s="4">
        <v>56</v>
      </c>
      <c r="AN371" s="4">
        <v>1</v>
      </c>
      <c r="AO371" s="1" t="s">
        <v>1191</v>
      </c>
    </row>
    <row r="372" spans="1:41" x14ac:dyDescent="0.3">
      <c r="A372" s="1" t="s">
        <v>71</v>
      </c>
      <c r="B372" s="1" t="s">
        <v>41</v>
      </c>
      <c r="C372" s="2">
        <v>100</v>
      </c>
      <c r="D372" s="1" t="s">
        <v>42</v>
      </c>
      <c r="E372" s="1" t="s">
        <v>1193</v>
      </c>
      <c r="G372" s="3">
        <v>0</v>
      </c>
      <c r="H372" s="4">
        <v>3122266.3243829999</v>
      </c>
      <c r="I372" s="4">
        <v>13797600.435185</v>
      </c>
      <c r="J372" s="1" t="s">
        <v>44</v>
      </c>
      <c r="K372" s="1" t="s">
        <v>62</v>
      </c>
      <c r="M372" s="1" t="s">
        <v>1194</v>
      </c>
      <c r="N372" s="1" t="s">
        <v>47</v>
      </c>
      <c r="O372" s="1" t="s">
        <v>48</v>
      </c>
      <c r="P372" s="1" t="s">
        <v>1195</v>
      </c>
      <c r="Q372" s="1" t="s">
        <v>49</v>
      </c>
      <c r="R372" s="1" t="s">
        <v>50</v>
      </c>
      <c r="S372" s="5">
        <v>41640</v>
      </c>
      <c r="T372" s="5">
        <v>42004</v>
      </c>
      <c r="U372" s="1" t="s">
        <v>287</v>
      </c>
      <c r="V372" s="1" t="s">
        <v>288</v>
      </c>
      <c r="W372" s="5">
        <v>41894</v>
      </c>
      <c r="X372" s="1">
        <f t="shared" si="5"/>
        <v>9</v>
      </c>
      <c r="Y372" s="1" t="s">
        <v>1196</v>
      </c>
      <c r="AB372" s="1" t="s">
        <v>1197</v>
      </c>
      <c r="AC372" s="1" t="s">
        <v>68</v>
      </c>
      <c r="AD372" s="1" t="s">
        <v>1194</v>
      </c>
      <c r="AF372" s="1" t="s">
        <v>261</v>
      </c>
      <c r="AG372" s="1" t="s">
        <v>1195</v>
      </c>
      <c r="AH372" s="1" t="s">
        <v>47</v>
      </c>
      <c r="AI372" s="1" t="s">
        <v>48</v>
      </c>
      <c r="AJ372" s="1" t="s">
        <v>1198</v>
      </c>
      <c r="AK372" s="1" t="s">
        <v>1199</v>
      </c>
      <c r="AL372" s="4">
        <v>328000</v>
      </c>
      <c r="AM372" s="4">
        <v>4</v>
      </c>
      <c r="AN372" s="4">
        <v>1</v>
      </c>
      <c r="AO372" s="1" t="s">
        <v>1198</v>
      </c>
    </row>
    <row r="373" spans="1:41" x14ac:dyDescent="0.3">
      <c r="A373" s="1" t="s">
        <v>71</v>
      </c>
      <c r="B373" s="1" t="s">
        <v>41</v>
      </c>
      <c r="C373" s="2">
        <v>100</v>
      </c>
      <c r="D373" s="1" t="s">
        <v>42</v>
      </c>
      <c r="E373" s="1" t="s">
        <v>1193</v>
      </c>
      <c r="G373" s="3">
        <v>0</v>
      </c>
      <c r="H373" s="4">
        <v>3122266.3243829999</v>
      </c>
      <c r="I373" s="4">
        <v>13797600.435185</v>
      </c>
      <c r="J373" s="1" t="s">
        <v>44</v>
      </c>
      <c r="K373" s="1" t="s">
        <v>62</v>
      </c>
      <c r="M373" s="1" t="s">
        <v>1194</v>
      </c>
      <c r="N373" s="1" t="s">
        <v>47</v>
      </c>
      <c r="O373" s="1" t="s">
        <v>48</v>
      </c>
      <c r="P373" s="1" t="s">
        <v>1195</v>
      </c>
      <c r="Q373" s="1" t="s">
        <v>49</v>
      </c>
      <c r="R373" s="1" t="s">
        <v>50</v>
      </c>
      <c r="S373" s="5">
        <v>41640</v>
      </c>
      <c r="T373" s="5">
        <v>42004</v>
      </c>
      <c r="U373" s="1" t="s">
        <v>287</v>
      </c>
      <c r="V373" s="1" t="s">
        <v>288</v>
      </c>
      <c r="W373" s="5">
        <v>41894</v>
      </c>
      <c r="X373" s="1">
        <f t="shared" si="5"/>
        <v>9</v>
      </c>
      <c r="Y373" s="1" t="s">
        <v>1196</v>
      </c>
      <c r="AB373" s="1" t="s">
        <v>1197</v>
      </c>
      <c r="AC373" s="1" t="s">
        <v>68</v>
      </c>
      <c r="AD373" s="1" t="s">
        <v>1194</v>
      </c>
      <c r="AF373" s="1" t="s">
        <v>264</v>
      </c>
      <c r="AG373" s="1" t="s">
        <v>1195</v>
      </c>
      <c r="AH373" s="1" t="s">
        <v>47</v>
      </c>
      <c r="AI373" s="1" t="s">
        <v>48</v>
      </c>
      <c r="AJ373" s="1" t="s">
        <v>1200</v>
      </c>
      <c r="AK373" s="1" t="s">
        <v>1199</v>
      </c>
      <c r="AL373" s="4">
        <v>219000</v>
      </c>
      <c r="AM373" s="4">
        <v>4</v>
      </c>
      <c r="AN373" s="4">
        <v>1</v>
      </c>
      <c r="AO373" s="1" t="s">
        <v>1200</v>
      </c>
    </row>
    <row r="374" spans="1:41" x14ac:dyDescent="0.3">
      <c r="A374" s="1" t="s">
        <v>71</v>
      </c>
      <c r="B374" s="1" t="s">
        <v>41</v>
      </c>
      <c r="C374" s="2">
        <v>100</v>
      </c>
      <c r="D374" s="1" t="s">
        <v>42</v>
      </c>
      <c r="E374" s="1" t="s">
        <v>1193</v>
      </c>
      <c r="G374" s="3">
        <v>0</v>
      </c>
      <c r="H374" s="4">
        <v>3122266.3243829999</v>
      </c>
      <c r="I374" s="4">
        <v>13797600.435185</v>
      </c>
      <c r="J374" s="1" t="s">
        <v>44</v>
      </c>
      <c r="K374" s="1" t="s">
        <v>62</v>
      </c>
      <c r="M374" s="1" t="s">
        <v>1194</v>
      </c>
      <c r="N374" s="1" t="s">
        <v>47</v>
      </c>
      <c r="O374" s="1" t="s">
        <v>48</v>
      </c>
      <c r="P374" s="1" t="s">
        <v>1195</v>
      </c>
      <c r="Q374" s="1" t="s">
        <v>49</v>
      </c>
      <c r="R374" s="1" t="s">
        <v>50</v>
      </c>
      <c r="S374" s="5">
        <v>41640</v>
      </c>
      <c r="T374" s="5">
        <v>42004</v>
      </c>
      <c r="U374" s="1" t="s">
        <v>287</v>
      </c>
      <c r="V374" s="1" t="s">
        <v>288</v>
      </c>
      <c r="W374" s="5">
        <v>41894</v>
      </c>
      <c r="X374" s="1">
        <f t="shared" si="5"/>
        <v>9</v>
      </c>
      <c r="Y374" s="1" t="s">
        <v>1196</v>
      </c>
      <c r="AB374" s="1" t="s">
        <v>1197</v>
      </c>
      <c r="AC374" s="1" t="s">
        <v>68</v>
      </c>
      <c r="AD374" s="1" t="s">
        <v>1194</v>
      </c>
      <c r="AF374" s="1" t="s">
        <v>266</v>
      </c>
      <c r="AG374" s="1" t="s">
        <v>1195</v>
      </c>
      <c r="AH374" s="1" t="s">
        <v>47</v>
      </c>
      <c r="AI374" s="1" t="s">
        <v>48</v>
      </c>
      <c r="AJ374" s="1" t="s">
        <v>1201</v>
      </c>
      <c r="AK374" s="1" t="s">
        <v>1199</v>
      </c>
      <c r="AL374" s="4">
        <v>328000</v>
      </c>
      <c r="AM374" s="4">
        <v>4</v>
      </c>
      <c r="AN374" s="4">
        <v>1</v>
      </c>
      <c r="AO374" s="1" t="s">
        <v>1201</v>
      </c>
    </row>
    <row r="375" spans="1:41" x14ac:dyDescent="0.3">
      <c r="A375" s="1" t="s">
        <v>71</v>
      </c>
      <c r="B375" s="1" t="s">
        <v>41</v>
      </c>
      <c r="C375" s="2">
        <v>100</v>
      </c>
      <c r="D375" s="1" t="s">
        <v>42</v>
      </c>
      <c r="E375" s="1" t="s">
        <v>1193</v>
      </c>
      <c r="G375" s="3">
        <v>0</v>
      </c>
      <c r="H375" s="4">
        <v>3122266.3243829999</v>
      </c>
      <c r="I375" s="4">
        <v>13797600.435185</v>
      </c>
      <c r="J375" s="1" t="s">
        <v>44</v>
      </c>
      <c r="K375" s="1" t="s">
        <v>62</v>
      </c>
      <c r="M375" s="1" t="s">
        <v>1194</v>
      </c>
      <c r="N375" s="1" t="s">
        <v>47</v>
      </c>
      <c r="O375" s="1" t="s">
        <v>48</v>
      </c>
      <c r="P375" s="1" t="s">
        <v>1195</v>
      </c>
      <c r="Q375" s="1" t="s">
        <v>49</v>
      </c>
      <c r="R375" s="1" t="s">
        <v>50</v>
      </c>
      <c r="S375" s="5">
        <v>41640</v>
      </c>
      <c r="T375" s="5">
        <v>42004</v>
      </c>
      <c r="U375" s="1" t="s">
        <v>287</v>
      </c>
      <c r="V375" s="1" t="s">
        <v>288</v>
      </c>
      <c r="W375" s="5">
        <v>41894</v>
      </c>
      <c r="X375" s="1">
        <f t="shared" si="5"/>
        <v>9</v>
      </c>
      <c r="Y375" s="1" t="s">
        <v>1196</v>
      </c>
      <c r="AB375" s="1" t="s">
        <v>1197</v>
      </c>
      <c r="AC375" s="1" t="s">
        <v>68</v>
      </c>
      <c r="AD375" s="1" t="s">
        <v>1194</v>
      </c>
      <c r="AF375" s="1" t="s">
        <v>268</v>
      </c>
      <c r="AG375" s="1" t="s">
        <v>1195</v>
      </c>
      <c r="AH375" s="1" t="s">
        <v>47</v>
      </c>
      <c r="AI375" s="1" t="s">
        <v>48</v>
      </c>
      <c r="AJ375" s="1" t="s">
        <v>1202</v>
      </c>
      <c r="AK375" s="1" t="s">
        <v>1203</v>
      </c>
      <c r="AL375" s="4">
        <v>328000</v>
      </c>
      <c r="AM375" s="4">
        <v>6</v>
      </c>
      <c r="AN375" s="4">
        <v>1</v>
      </c>
      <c r="AO375" s="1" t="s">
        <v>1202</v>
      </c>
    </row>
    <row r="376" spans="1:41" x14ac:dyDescent="0.3">
      <c r="A376" s="1" t="s">
        <v>71</v>
      </c>
      <c r="B376" s="1" t="s">
        <v>41</v>
      </c>
      <c r="C376" s="2">
        <v>100</v>
      </c>
      <c r="D376" s="1" t="s">
        <v>42</v>
      </c>
      <c r="E376" s="1" t="s">
        <v>1193</v>
      </c>
      <c r="G376" s="3">
        <v>0</v>
      </c>
      <c r="H376" s="4">
        <v>3122266.3243829999</v>
      </c>
      <c r="I376" s="4">
        <v>13797600.435185</v>
      </c>
      <c r="J376" s="1" t="s">
        <v>44</v>
      </c>
      <c r="K376" s="1" t="s">
        <v>62</v>
      </c>
      <c r="M376" s="1" t="s">
        <v>1194</v>
      </c>
      <c r="N376" s="1" t="s">
        <v>47</v>
      </c>
      <c r="O376" s="1" t="s">
        <v>48</v>
      </c>
      <c r="P376" s="1" t="s">
        <v>1195</v>
      </c>
      <c r="Q376" s="1" t="s">
        <v>49</v>
      </c>
      <c r="R376" s="1" t="s">
        <v>50</v>
      </c>
      <c r="S376" s="5">
        <v>41640</v>
      </c>
      <c r="T376" s="5">
        <v>42004</v>
      </c>
      <c r="U376" s="1" t="s">
        <v>287</v>
      </c>
      <c r="V376" s="1" t="s">
        <v>288</v>
      </c>
      <c r="W376" s="5">
        <v>41894</v>
      </c>
      <c r="X376" s="1">
        <f t="shared" si="5"/>
        <v>9</v>
      </c>
      <c r="Y376" s="1" t="s">
        <v>1196</v>
      </c>
      <c r="AB376" s="1" t="s">
        <v>1197</v>
      </c>
      <c r="AC376" s="1" t="s">
        <v>68</v>
      </c>
      <c r="AD376" s="1" t="s">
        <v>1194</v>
      </c>
      <c r="AF376" s="1" t="s">
        <v>270</v>
      </c>
      <c r="AG376" s="1" t="s">
        <v>1195</v>
      </c>
      <c r="AH376" s="1" t="s">
        <v>47</v>
      </c>
      <c r="AI376" s="1" t="s">
        <v>48</v>
      </c>
      <c r="AJ376" s="1" t="s">
        <v>1204</v>
      </c>
      <c r="AK376" s="1" t="s">
        <v>1203</v>
      </c>
      <c r="AL376" s="4">
        <v>328000</v>
      </c>
      <c r="AM376" s="4">
        <v>6</v>
      </c>
      <c r="AN376" s="4">
        <v>1</v>
      </c>
      <c r="AO376" s="1" t="s">
        <v>1204</v>
      </c>
    </row>
    <row r="377" spans="1:41" x14ac:dyDescent="0.3">
      <c r="A377" s="1" t="s">
        <v>71</v>
      </c>
      <c r="B377" s="1" t="s">
        <v>41</v>
      </c>
      <c r="C377" s="2">
        <v>100</v>
      </c>
      <c r="D377" s="1" t="s">
        <v>42</v>
      </c>
      <c r="E377" s="1" t="s">
        <v>1193</v>
      </c>
      <c r="G377" s="3">
        <v>0</v>
      </c>
      <c r="H377" s="4">
        <v>3122266.3243829999</v>
      </c>
      <c r="I377" s="4">
        <v>13797600.435185</v>
      </c>
      <c r="J377" s="1" t="s">
        <v>44</v>
      </c>
      <c r="K377" s="1" t="s">
        <v>62</v>
      </c>
      <c r="M377" s="1" t="s">
        <v>1194</v>
      </c>
      <c r="N377" s="1" t="s">
        <v>47</v>
      </c>
      <c r="O377" s="1" t="s">
        <v>48</v>
      </c>
      <c r="P377" s="1" t="s">
        <v>1195</v>
      </c>
      <c r="Q377" s="1" t="s">
        <v>49</v>
      </c>
      <c r="R377" s="1" t="s">
        <v>50</v>
      </c>
      <c r="S377" s="5">
        <v>41640</v>
      </c>
      <c r="T377" s="5">
        <v>42004</v>
      </c>
      <c r="U377" s="1" t="s">
        <v>287</v>
      </c>
      <c r="V377" s="1" t="s">
        <v>288</v>
      </c>
      <c r="W377" s="5">
        <v>41894</v>
      </c>
      <c r="X377" s="1">
        <f t="shared" si="5"/>
        <v>9</v>
      </c>
      <c r="Y377" s="1" t="s">
        <v>1196</v>
      </c>
      <c r="AB377" s="1" t="s">
        <v>1197</v>
      </c>
      <c r="AC377" s="1" t="s">
        <v>68</v>
      </c>
      <c r="AD377" s="1" t="s">
        <v>1194</v>
      </c>
      <c r="AF377" s="1" t="s">
        <v>272</v>
      </c>
      <c r="AG377" s="1" t="s">
        <v>1195</v>
      </c>
      <c r="AH377" s="1" t="s">
        <v>47</v>
      </c>
      <c r="AI377" s="1" t="s">
        <v>48</v>
      </c>
      <c r="AJ377" s="1" t="s">
        <v>1205</v>
      </c>
      <c r="AK377" s="1" t="s">
        <v>1199</v>
      </c>
      <c r="AL377" s="4">
        <v>328000</v>
      </c>
      <c r="AM377" s="4">
        <v>4</v>
      </c>
      <c r="AN377" s="4">
        <v>1</v>
      </c>
      <c r="AO377" s="1" t="s">
        <v>1205</v>
      </c>
    </row>
    <row r="378" spans="1:41" x14ac:dyDescent="0.3">
      <c r="A378" s="1" t="s">
        <v>71</v>
      </c>
      <c r="B378" s="1" t="s">
        <v>41</v>
      </c>
      <c r="C378" s="2">
        <v>100</v>
      </c>
      <c r="D378" s="1" t="s">
        <v>42</v>
      </c>
      <c r="E378" s="1" t="s">
        <v>1193</v>
      </c>
      <c r="G378" s="3">
        <v>0</v>
      </c>
      <c r="H378" s="4">
        <v>3122266.3243829999</v>
      </c>
      <c r="I378" s="4">
        <v>13797600.435185</v>
      </c>
      <c r="J378" s="1" t="s">
        <v>44</v>
      </c>
      <c r="K378" s="1" t="s">
        <v>62</v>
      </c>
      <c r="M378" s="1" t="s">
        <v>1194</v>
      </c>
      <c r="N378" s="1" t="s">
        <v>47</v>
      </c>
      <c r="O378" s="1" t="s">
        <v>48</v>
      </c>
      <c r="P378" s="1" t="s">
        <v>1195</v>
      </c>
      <c r="Q378" s="1" t="s">
        <v>49</v>
      </c>
      <c r="R378" s="1" t="s">
        <v>50</v>
      </c>
      <c r="S378" s="5">
        <v>41640</v>
      </c>
      <c r="T378" s="5">
        <v>42004</v>
      </c>
      <c r="U378" s="1" t="s">
        <v>287</v>
      </c>
      <c r="V378" s="1" t="s">
        <v>288</v>
      </c>
      <c r="W378" s="5">
        <v>41894</v>
      </c>
      <c r="X378" s="1">
        <f t="shared" si="5"/>
        <v>9</v>
      </c>
      <c r="Y378" s="1" t="s">
        <v>1196</v>
      </c>
      <c r="AB378" s="1" t="s">
        <v>1197</v>
      </c>
      <c r="AC378" s="1" t="s">
        <v>68</v>
      </c>
      <c r="AD378" s="1" t="s">
        <v>1194</v>
      </c>
      <c r="AF378" s="1" t="s">
        <v>274</v>
      </c>
      <c r="AG378" s="1" t="s">
        <v>1195</v>
      </c>
      <c r="AH378" s="1" t="s">
        <v>47</v>
      </c>
      <c r="AI378" s="1" t="s">
        <v>48</v>
      </c>
      <c r="AJ378" s="1" t="s">
        <v>1206</v>
      </c>
      <c r="AK378" s="1" t="s">
        <v>1199</v>
      </c>
      <c r="AL378" s="4">
        <v>328000</v>
      </c>
      <c r="AM378" s="4">
        <v>4</v>
      </c>
      <c r="AN378" s="4">
        <v>1</v>
      </c>
      <c r="AO378" s="1" t="s">
        <v>1206</v>
      </c>
    </row>
    <row r="379" spans="1:41" x14ac:dyDescent="0.3">
      <c r="A379" s="1" t="s">
        <v>71</v>
      </c>
      <c r="B379" s="1" t="s">
        <v>41</v>
      </c>
      <c r="C379" s="2">
        <v>100</v>
      </c>
      <c r="D379" s="1" t="s">
        <v>42</v>
      </c>
      <c r="E379" s="1" t="s">
        <v>1193</v>
      </c>
      <c r="G379" s="3">
        <v>0</v>
      </c>
      <c r="H379" s="4">
        <v>3122266.3243829999</v>
      </c>
      <c r="I379" s="4">
        <v>13797600.435185</v>
      </c>
      <c r="J379" s="1" t="s">
        <v>44</v>
      </c>
      <c r="K379" s="1" t="s">
        <v>62</v>
      </c>
      <c r="M379" s="1" t="s">
        <v>1194</v>
      </c>
      <c r="N379" s="1" t="s">
        <v>47</v>
      </c>
      <c r="O379" s="1" t="s">
        <v>48</v>
      </c>
      <c r="P379" s="1" t="s">
        <v>1195</v>
      </c>
      <c r="Q379" s="1" t="s">
        <v>49</v>
      </c>
      <c r="R379" s="1" t="s">
        <v>50</v>
      </c>
      <c r="S379" s="5">
        <v>41640</v>
      </c>
      <c r="T379" s="5">
        <v>42004</v>
      </c>
      <c r="U379" s="1" t="s">
        <v>287</v>
      </c>
      <c r="V379" s="1" t="s">
        <v>288</v>
      </c>
      <c r="W379" s="5">
        <v>41894</v>
      </c>
      <c r="X379" s="1">
        <f t="shared" si="5"/>
        <v>9</v>
      </c>
      <c r="Y379" s="1" t="s">
        <v>1196</v>
      </c>
      <c r="AB379" s="1" t="s">
        <v>1197</v>
      </c>
      <c r="AC379" s="1" t="s">
        <v>68</v>
      </c>
      <c r="AD379" s="1" t="s">
        <v>1194</v>
      </c>
      <c r="AF379" s="1" t="s">
        <v>276</v>
      </c>
      <c r="AG379" s="1" t="s">
        <v>1195</v>
      </c>
      <c r="AH379" s="1" t="s">
        <v>47</v>
      </c>
      <c r="AI379" s="1" t="s">
        <v>48</v>
      </c>
      <c r="AJ379" s="1" t="s">
        <v>1207</v>
      </c>
      <c r="AK379" s="1" t="s">
        <v>1203</v>
      </c>
      <c r="AL379" s="4">
        <v>328000</v>
      </c>
      <c r="AM379" s="4">
        <v>6</v>
      </c>
      <c r="AN379" s="4">
        <v>1</v>
      </c>
      <c r="AO379" s="1" t="s">
        <v>1207</v>
      </c>
    </row>
    <row r="380" spans="1:41" x14ac:dyDescent="0.3">
      <c r="A380" s="1" t="s">
        <v>71</v>
      </c>
      <c r="B380" s="1" t="s">
        <v>41</v>
      </c>
      <c r="C380" s="2">
        <v>100</v>
      </c>
      <c r="D380" s="1" t="s">
        <v>42</v>
      </c>
      <c r="E380" s="1" t="s">
        <v>1193</v>
      </c>
      <c r="G380" s="3">
        <v>0</v>
      </c>
      <c r="H380" s="4">
        <v>3122266.3243829999</v>
      </c>
      <c r="I380" s="4">
        <v>13797600.435185</v>
      </c>
      <c r="J380" s="1" t="s">
        <v>44</v>
      </c>
      <c r="K380" s="1" t="s">
        <v>62</v>
      </c>
      <c r="M380" s="1" t="s">
        <v>1194</v>
      </c>
      <c r="N380" s="1" t="s">
        <v>47</v>
      </c>
      <c r="O380" s="1" t="s">
        <v>48</v>
      </c>
      <c r="P380" s="1" t="s">
        <v>1195</v>
      </c>
      <c r="Q380" s="1" t="s">
        <v>49</v>
      </c>
      <c r="R380" s="1" t="s">
        <v>50</v>
      </c>
      <c r="S380" s="5">
        <v>41640</v>
      </c>
      <c r="T380" s="5">
        <v>42004</v>
      </c>
      <c r="U380" s="1" t="s">
        <v>287</v>
      </c>
      <c r="V380" s="1" t="s">
        <v>288</v>
      </c>
      <c r="W380" s="5">
        <v>41894</v>
      </c>
      <c r="X380" s="1">
        <f t="shared" si="5"/>
        <v>9</v>
      </c>
      <c r="Y380" s="1" t="s">
        <v>1196</v>
      </c>
      <c r="AB380" s="1" t="s">
        <v>1197</v>
      </c>
      <c r="AC380" s="1" t="s">
        <v>68</v>
      </c>
      <c r="AD380" s="1" t="s">
        <v>1194</v>
      </c>
      <c r="AF380" s="1" t="s">
        <v>278</v>
      </c>
      <c r="AG380" s="1" t="s">
        <v>1195</v>
      </c>
      <c r="AH380" s="1" t="s">
        <v>47</v>
      </c>
      <c r="AI380" s="1" t="s">
        <v>48</v>
      </c>
      <c r="AJ380" s="1" t="s">
        <v>1208</v>
      </c>
      <c r="AK380" s="1" t="s">
        <v>1203</v>
      </c>
      <c r="AL380" s="4">
        <v>328000</v>
      </c>
      <c r="AM380" s="4">
        <v>6</v>
      </c>
      <c r="AN380" s="4">
        <v>1</v>
      </c>
      <c r="AO380" s="1" t="s">
        <v>1208</v>
      </c>
    </row>
    <row r="381" spans="1:41" x14ac:dyDescent="0.3">
      <c r="A381" s="1" t="s">
        <v>71</v>
      </c>
      <c r="B381" s="1" t="s">
        <v>41</v>
      </c>
      <c r="C381" s="2">
        <v>100</v>
      </c>
      <c r="D381" s="1" t="s">
        <v>42</v>
      </c>
      <c r="E381" s="1" t="s">
        <v>1193</v>
      </c>
      <c r="G381" s="3">
        <v>0</v>
      </c>
      <c r="H381" s="4">
        <v>3122266.3243829999</v>
      </c>
      <c r="I381" s="4">
        <v>13797600.435185</v>
      </c>
      <c r="J381" s="1" t="s">
        <v>44</v>
      </c>
      <c r="K381" s="1" t="s">
        <v>62</v>
      </c>
      <c r="M381" s="1" t="s">
        <v>1194</v>
      </c>
      <c r="N381" s="1" t="s">
        <v>47</v>
      </c>
      <c r="O381" s="1" t="s">
        <v>48</v>
      </c>
      <c r="P381" s="1" t="s">
        <v>1195</v>
      </c>
      <c r="Q381" s="1" t="s">
        <v>49</v>
      </c>
      <c r="R381" s="1" t="s">
        <v>50</v>
      </c>
      <c r="S381" s="5">
        <v>41640</v>
      </c>
      <c r="T381" s="5">
        <v>42004</v>
      </c>
      <c r="U381" s="1" t="s">
        <v>287</v>
      </c>
      <c r="V381" s="1" t="s">
        <v>288</v>
      </c>
      <c r="W381" s="5">
        <v>41894</v>
      </c>
      <c r="X381" s="1">
        <f t="shared" si="5"/>
        <v>9</v>
      </c>
      <c r="Y381" s="1" t="s">
        <v>1196</v>
      </c>
      <c r="AB381" s="1" t="s">
        <v>1197</v>
      </c>
      <c r="AC381" s="1" t="s">
        <v>68</v>
      </c>
      <c r="AD381" s="1" t="s">
        <v>1194</v>
      </c>
      <c r="AF381" s="1" t="s">
        <v>280</v>
      </c>
      <c r="AG381" s="1" t="s">
        <v>1195</v>
      </c>
      <c r="AH381" s="1" t="s">
        <v>47</v>
      </c>
      <c r="AI381" s="1" t="s">
        <v>48</v>
      </c>
      <c r="AJ381" s="1" t="s">
        <v>1209</v>
      </c>
      <c r="AK381" s="1" t="s">
        <v>1203</v>
      </c>
      <c r="AL381" s="4">
        <v>328000</v>
      </c>
      <c r="AM381" s="4">
        <v>6</v>
      </c>
      <c r="AN381" s="4">
        <v>1</v>
      </c>
      <c r="AO381" s="1" t="s">
        <v>1209</v>
      </c>
    </row>
    <row r="382" spans="1:41" x14ac:dyDescent="0.3">
      <c r="A382" s="1" t="s">
        <v>71</v>
      </c>
      <c r="B382" s="1" t="s">
        <v>41</v>
      </c>
      <c r="C382" s="2">
        <v>100</v>
      </c>
      <c r="D382" s="1" t="s">
        <v>42</v>
      </c>
      <c r="E382" s="1" t="s">
        <v>1193</v>
      </c>
      <c r="G382" s="3">
        <v>0</v>
      </c>
      <c r="H382" s="4">
        <v>3122266.3243829999</v>
      </c>
      <c r="I382" s="4">
        <v>13797600.435185</v>
      </c>
      <c r="J382" s="1" t="s">
        <v>44</v>
      </c>
      <c r="K382" s="1" t="s">
        <v>62</v>
      </c>
      <c r="M382" s="1" t="s">
        <v>1194</v>
      </c>
      <c r="N382" s="1" t="s">
        <v>47</v>
      </c>
      <c r="O382" s="1" t="s">
        <v>48</v>
      </c>
      <c r="P382" s="1" t="s">
        <v>1195</v>
      </c>
      <c r="Q382" s="1" t="s">
        <v>49</v>
      </c>
      <c r="R382" s="1" t="s">
        <v>50</v>
      </c>
      <c r="S382" s="5">
        <v>41640</v>
      </c>
      <c r="T382" s="5">
        <v>42004</v>
      </c>
      <c r="U382" s="1" t="s">
        <v>287</v>
      </c>
      <c r="V382" s="1" t="s">
        <v>288</v>
      </c>
      <c r="W382" s="5">
        <v>41894</v>
      </c>
      <c r="X382" s="1">
        <f t="shared" si="5"/>
        <v>9</v>
      </c>
      <c r="Y382" s="1" t="s">
        <v>1196</v>
      </c>
      <c r="AB382" s="1" t="s">
        <v>1197</v>
      </c>
      <c r="AC382" s="1" t="s">
        <v>68</v>
      </c>
      <c r="AD382" s="1" t="s">
        <v>1194</v>
      </c>
      <c r="AF382" s="1" t="s">
        <v>282</v>
      </c>
      <c r="AG382" s="1" t="s">
        <v>1195</v>
      </c>
      <c r="AH382" s="1" t="s">
        <v>47</v>
      </c>
      <c r="AI382" s="1" t="s">
        <v>48</v>
      </c>
      <c r="AJ382" s="1" t="s">
        <v>1210</v>
      </c>
      <c r="AK382" s="1" t="s">
        <v>1199</v>
      </c>
      <c r="AL382" s="4">
        <v>328000</v>
      </c>
      <c r="AM382" s="4">
        <v>4</v>
      </c>
      <c r="AN382" s="4">
        <v>1</v>
      </c>
      <c r="AO382" s="1" t="s">
        <v>1210</v>
      </c>
    </row>
    <row r="383" spans="1:41" x14ac:dyDescent="0.3">
      <c r="A383" s="1" t="s">
        <v>71</v>
      </c>
      <c r="B383" s="1" t="s">
        <v>41</v>
      </c>
      <c r="C383" s="2">
        <v>100</v>
      </c>
      <c r="D383" s="1" t="s">
        <v>42</v>
      </c>
      <c r="E383" s="1" t="s">
        <v>1193</v>
      </c>
      <c r="G383" s="3">
        <v>0</v>
      </c>
      <c r="H383" s="4">
        <v>3122266.3243829999</v>
      </c>
      <c r="I383" s="4">
        <v>13797600.435185</v>
      </c>
      <c r="J383" s="1" t="s">
        <v>44</v>
      </c>
      <c r="K383" s="1" t="s">
        <v>62</v>
      </c>
      <c r="M383" s="1" t="s">
        <v>1194</v>
      </c>
      <c r="N383" s="1" t="s">
        <v>47</v>
      </c>
      <c r="O383" s="1" t="s">
        <v>48</v>
      </c>
      <c r="P383" s="1" t="s">
        <v>1195</v>
      </c>
      <c r="Q383" s="1" t="s">
        <v>49</v>
      </c>
      <c r="R383" s="1" t="s">
        <v>50</v>
      </c>
      <c r="S383" s="5">
        <v>41640</v>
      </c>
      <c r="T383" s="5">
        <v>42004</v>
      </c>
      <c r="U383" s="1" t="s">
        <v>287</v>
      </c>
      <c r="V383" s="1" t="s">
        <v>288</v>
      </c>
      <c r="W383" s="5">
        <v>41894</v>
      </c>
      <c r="X383" s="1">
        <f t="shared" si="5"/>
        <v>9</v>
      </c>
      <c r="Y383" s="1" t="s">
        <v>1196</v>
      </c>
      <c r="AB383" s="1" t="s">
        <v>1197</v>
      </c>
      <c r="AC383" s="1" t="s">
        <v>68</v>
      </c>
      <c r="AD383" s="1" t="s">
        <v>1194</v>
      </c>
      <c r="AF383" s="1" t="s">
        <v>293</v>
      </c>
      <c r="AG383" s="1" t="s">
        <v>1195</v>
      </c>
      <c r="AH383" s="1" t="s">
        <v>47</v>
      </c>
      <c r="AI383" s="1" t="s">
        <v>48</v>
      </c>
      <c r="AJ383" s="1" t="s">
        <v>1211</v>
      </c>
      <c r="AK383" s="1" t="s">
        <v>1203</v>
      </c>
      <c r="AL383" s="4">
        <v>328000</v>
      </c>
      <c r="AM383" s="4">
        <v>6</v>
      </c>
      <c r="AN383" s="4">
        <v>1</v>
      </c>
      <c r="AO383" s="1" t="s">
        <v>1211</v>
      </c>
    </row>
    <row r="384" spans="1:41" x14ac:dyDescent="0.3">
      <c r="A384" s="1" t="s">
        <v>71</v>
      </c>
      <c r="B384" s="1" t="s">
        <v>41</v>
      </c>
      <c r="C384" s="2">
        <v>100</v>
      </c>
      <c r="D384" s="1" t="s">
        <v>42</v>
      </c>
      <c r="E384" s="1" t="s">
        <v>1193</v>
      </c>
      <c r="G384" s="3">
        <v>0</v>
      </c>
      <c r="H384" s="4">
        <v>3122266.3243829999</v>
      </c>
      <c r="I384" s="4">
        <v>13797600.435185</v>
      </c>
      <c r="J384" s="1" t="s">
        <v>44</v>
      </c>
      <c r="K384" s="1" t="s">
        <v>62</v>
      </c>
      <c r="M384" s="1" t="s">
        <v>1194</v>
      </c>
      <c r="N384" s="1" t="s">
        <v>47</v>
      </c>
      <c r="O384" s="1" t="s">
        <v>48</v>
      </c>
      <c r="P384" s="1" t="s">
        <v>1195</v>
      </c>
      <c r="Q384" s="1" t="s">
        <v>49</v>
      </c>
      <c r="R384" s="1" t="s">
        <v>50</v>
      </c>
      <c r="S384" s="5">
        <v>41640</v>
      </c>
      <c r="T384" s="5">
        <v>42004</v>
      </c>
      <c r="U384" s="1" t="s">
        <v>287</v>
      </c>
      <c r="V384" s="1" t="s">
        <v>288</v>
      </c>
      <c r="W384" s="5">
        <v>41894</v>
      </c>
      <c r="X384" s="1">
        <f t="shared" si="5"/>
        <v>9</v>
      </c>
      <c r="Y384" s="1" t="s">
        <v>1196</v>
      </c>
      <c r="AB384" s="1" t="s">
        <v>1197</v>
      </c>
      <c r="AC384" s="1" t="s">
        <v>68</v>
      </c>
      <c r="AD384" s="1" t="s">
        <v>1194</v>
      </c>
      <c r="AF384" s="1" t="s">
        <v>306</v>
      </c>
      <c r="AG384" s="1" t="s">
        <v>1195</v>
      </c>
      <c r="AH384" s="1" t="s">
        <v>47</v>
      </c>
      <c r="AI384" s="1" t="s">
        <v>48</v>
      </c>
      <c r="AJ384" s="1" t="s">
        <v>1212</v>
      </c>
      <c r="AK384" s="1" t="s">
        <v>1203</v>
      </c>
      <c r="AL384" s="4">
        <v>328000</v>
      </c>
      <c r="AM384" s="4">
        <v>6</v>
      </c>
      <c r="AN384" s="4">
        <v>1</v>
      </c>
      <c r="AO384" s="1" t="s">
        <v>1212</v>
      </c>
    </row>
    <row r="385" spans="1:41" x14ac:dyDescent="0.3">
      <c r="A385" s="1" t="s">
        <v>71</v>
      </c>
      <c r="B385" s="1" t="s">
        <v>41</v>
      </c>
      <c r="C385" s="2">
        <v>100</v>
      </c>
      <c r="D385" s="1" t="s">
        <v>42</v>
      </c>
      <c r="E385" s="1" t="s">
        <v>1193</v>
      </c>
      <c r="G385" s="3">
        <v>0</v>
      </c>
      <c r="H385" s="4">
        <v>3122266.3243829999</v>
      </c>
      <c r="I385" s="4">
        <v>13797600.435185</v>
      </c>
      <c r="J385" s="1" t="s">
        <v>44</v>
      </c>
      <c r="K385" s="1" t="s">
        <v>62</v>
      </c>
      <c r="M385" s="1" t="s">
        <v>1194</v>
      </c>
      <c r="N385" s="1" t="s">
        <v>47</v>
      </c>
      <c r="O385" s="1" t="s">
        <v>48</v>
      </c>
      <c r="P385" s="1" t="s">
        <v>1195</v>
      </c>
      <c r="Q385" s="1" t="s">
        <v>49</v>
      </c>
      <c r="R385" s="1" t="s">
        <v>50</v>
      </c>
      <c r="S385" s="5">
        <v>41640</v>
      </c>
      <c r="T385" s="5">
        <v>42004</v>
      </c>
      <c r="U385" s="1" t="s">
        <v>287</v>
      </c>
      <c r="V385" s="1" t="s">
        <v>288</v>
      </c>
      <c r="W385" s="5">
        <v>41894</v>
      </c>
      <c r="X385" s="1">
        <f t="shared" si="5"/>
        <v>9</v>
      </c>
      <c r="Y385" s="1" t="s">
        <v>1196</v>
      </c>
      <c r="AB385" s="1" t="s">
        <v>1197</v>
      </c>
      <c r="AC385" s="1" t="s">
        <v>68</v>
      </c>
      <c r="AD385" s="1" t="s">
        <v>1194</v>
      </c>
      <c r="AF385" s="1" t="s">
        <v>308</v>
      </c>
      <c r="AG385" s="1" t="s">
        <v>1195</v>
      </c>
      <c r="AH385" s="1" t="s">
        <v>47</v>
      </c>
      <c r="AI385" s="1" t="s">
        <v>48</v>
      </c>
      <c r="AJ385" s="1" t="s">
        <v>1213</v>
      </c>
      <c r="AK385" s="1" t="s">
        <v>1203</v>
      </c>
      <c r="AL385" s="4">
        <v>328000</v>
      </c>
      <c r="AM385" s="4">
        <v>6</v>
      </c>
      <c r="AN385" s="4">
        <v>1</v>
      </c>
      <c r="AO385" s="1" t="s">
        <v>1213</v>
      </c>
    </row>
    <row r="386" spans="1:41" x14ac:dyDescent="0.3">
      <c r="A386" s="1" t="s">
        <v>71</v>
      </c>
      <c r="B386" s="1" t="s">
        <v>41</v>
      </c>
      <c r="C386" s="2">
        <v>100</v>
      </c>
      <c r="D386" s="1" t="s">
        <v>42</v>
      </c>
      <c r="E386" s="1" t="s">
        <v>1193</v>
      </c>
      <c r="G386" s="3">
        <v>0</v>
      </c>
      <c r="H386" s="4">
        <v>3122266.3243829999</v>
      </c>
      <c r="I386" s="4">
        <v>13797600.435185</v>
      </c>
      <c r="J386" s="1" t="s">
        <v>44</v>
      </c>
      <c r="K386" s="1" t="s">
        <v>62</v>
      </c>
      <c r="M386" s="1" t="s">
        <v>1194</v>
      </c>
      <c r="N386" s="1" t="s">
        <v>47</v>
      </c>
      <c r="O386" s="1" t="s">
        <v>48</v>
      </c>
      <c r="P386" s="1" t="s">
        <v>1195</v>
      </c>
      <c r="Q386" s="1" t="s">
        <v>49</v>
      </c>
      <c r="R386" s="1" t="s">
        <v>50</v>
      </c>
      <c r="S386" s="5">
        <v>41640</v>
      </c>
      <c r="T386" s="5">
        <v>42004</v>
      </c>
      <c r="U386" s="1" t="s">
        <v>287</v>
      </c>
      <c r="V386" s="1" t="s">
        <v>288</v>
      </c>
      <c r="W386" s="5">
        <v>41894</v>
      </c>
      <c r="X386" s="1">
        <f t="shared" si="5"/>
        <v>9</v>
      </c>
      <c r="Y386" s="1" t="s">
        <v>1196</v>
      </c>
      <c r="AB386" s="1" t="s">
        <v>1197</v>
      </c>
      <c r="AC386" s="1" t="s">
        <v>68</v>
      </c>
      <c r="AD386" s="1" t="s">
        <v>1194</v>
      </c>
      <c r="AF386" s="1" t="s">
        <v>310</v>
      </c>
      <c r="AG386" s="1" t="s">
        <v>1195</v>
      </c>
      <c r="AH386" s="1" t="s">
        <v>47</v>
      </c>
      <c r="AI386" s="1" t="s">
        <v>48</v>
      </c>
      <c r="AJ386" s="1" t="s">
        <v>1214</v>
      </c>
      <c r="AK386" s="1" t="s">
        <v>1199</v>
      </c>
      <c r="AL386" s="4">
        <v>328000</v>
      </c>
      <c r="AM386" s="4">
        <v>4</v>
      </c>
      <c r="AN386" s="4">
        <v>1</v>
      </c>
      <c r="AO386" s="1" t="s">
        <v>1214</v>
      </c>
    </row>
    <row r="387" spans="1:41" x14ac:dyDescent="0.3">
      <c r="A387" s="1" t="s">
        <v>71</v>
      </c>
      <c r="B387" s="1" t="s">
        <v>41</v>
      </c>
      <c r="C387" s="2">
        <v>100</v>
      </c>
      <c r="D387" s="1" t="s">
        <v>42</v>
      </c>
      <c r="E387" s="1" t="s">
        <v>1193</v>
      </c>
      <c r="G387" s="3">
        <v>0</v>
      </c>
      <c r="H387" s="4">
        <v>3122266.3243829999</v>
      </c>
      <c r="I387" s="4">
        <v>13797600.435185</v>
      </c>
      <c r="J387" s="1" t="s">
        <v>44</v>
      </c>
      <c r="K387" s="1" t="s">
        <v>62</v>
      </c>
      <c r="M387" s="1" t="s">
        <v>1194</v>
      </c>
      <c r="N387" s="1" t="s">
        <v>47</v>
      </c>
      <c r="O387" s="1" t="s">
        <v>48</v>
      </c>
      <c r="P387" s="1" t="s">
        <v>1195</v>
      </c>
      <c r="Q387" s="1" t="s">
        <v>49</v>
      </c>
      <c r="R387" s="1" t="s">
        <v>50</v>
      </c>
      <c r="S387" s="5">
        <v>41640</v>
      </c>
      <c r="T387" s="5">
        <v>42004</v>
      </c>
      <c r="U387" s="1" t="s">
        <v>287</v>
      </c>
      <c r="V387" s="1" t="s">
        <v>288</v>
      </c>
      <c r="W387" s="5">
        <v>41894</v>
      </c>
      <c r="X387" s="1">
        <f t="shared" ref="X387:X450" si="6">MONTH(W387)</f>
        <v>9</v>
      </c>
      <c r="Y387" s="1" t="s">
        <v>1196</v>
      </c>
      <c r="AB387" s="1" t="s">
        <v>1197</v>
      </c>
      <c r="AC387" s="1" t="s">
        <v>68</v>
      </c>
      <c r="AD387" s="1" t="s">
        <v>1194</v>
      </c>
      <c r="AF387" s="1" t="s">
        <v>312</v>
      </c>
      <c r="AG387" s="1" t="s">
        <v>1195</v>
      </c>
      <c r="AH387" s="1" t="s">
        <v>47</v>
      </c>
      <c r="AI387" s="1" t="s">
        <v>48</v>
      </c>
      <c r="AJ387" s="1" t="s">
        <v>1215</v>
      </c>
      <c r="AK387" s="1" t="s">
        <v>1203</v>
      </c>
      <c r="AL387" s="4">
        <v>328000</v>
      </c>
      <c r="AM387" s="4">
        <v>6</v>
      </c>
      <c r="AN387" s="4">
        <v>1</v>
      </c>
      <c r="AO387" s="1" t="s">
        <v>1215</v>
      </c>
    </row>
    <row r="388" spans="1:41" x14ac:dyDescent="0.3">
      <c r="A388" s="1" t="s">
        <v>71</v>
      </c>
      <c r="B388" s="1" t="s">
        <v>41</v>
      </c>
      <c r="C388" s="2">
        <v>100</v>
      </c>
      <c r="D388" s="1" t="s">
        <v>42</v>
      </c>
      <c r="E388" s="1" t="s">
        <v>1193</v>
      </c>
      <c r="G388" s="3">
        <v>0</v>
      </c>
      <c r="H388" s="4">
        <v>3122266.3243829999</v>
      </c>
      <c r="I388" s="4">
        <v>13797600.435185</v>
      </c>
      <c r="J388" s="1" t="s">
        <v>44</v>
      </c>
      <c r="K388" s="1" t="s">
        <v>62</v>
      </c>
      <c r="M388" s="1" t="s">
        <v>1194</v>
      </c>
      <c r="N388" s="1" t="s">
        <v>47</v>
      </c>
      <c r="O388" s="1" t="s">
        <v>48</v>
      </c>
      <c r="P388" s="1" t="s">
        <v>1195</v>
      </c>
      <c r="Q388" s="1" t="s">
        <v>49</v>
      </c>
      <c r="R388" s="1" t="s">
        <v>50</v>
      </c>
      <c r="S388" s="5">
        <v>41640</v>
      </c>
      <c r="T388" s="5">
        <v>42004</v>
      </c>
      <c r="U388" s="1" t="s">
        <v>287</v>
      </c>
      <c r="V388" s="1" t="s">
        <v>288</v>
      </c>
      <c r="W388" s="5">
        <v>41894</v>
      </c>
      <c r="X388" s="1">
        <f t="shared" si="6"/>
        <v>9</v>
      </c>
      <c r="Y388" s="1" t="s">
        <v>1196</v>
      </c>
      <c r="AB388" s="1" t="s">
        <v>1197</v>
      </c>
      <c r="AC388" s="1" t="s">
        <v>68</v>
      </c>
      <c r="AD388" s="1" t="s">
        <v>1194</v>
      </c>
      <c r="AF388" s="1" t="s">
        <v>538</v>
      </c>
      <c r="AG388" s="1" t="s">
        <v>1195</v>
      </c>
      <c r="AH388" s="1" t="s">
        <v>47</v>
      </c>
      <c r="AI388" s="1" t="s">
        <v>48</v>
      </c>
      <c r="AJ388" s="1" t="s">
        <v>1216</v>
      </c>
      <c r="AK388" s="1" t="s">
        <v>1203</v>
      </c>
      <c r="AL388" s="4">
        <v>328000</v>
      </c>
      <c r="AM388" s="4">
        <v>6</v>
      </c>
      <c r="AN388" s="4">
        <v>1</v>
      </c>
      <c r="AO388" s="1" t="s">
        <v>1216</v>
      </c>
    </row>
    <row r="389" spans="1:41" x14ac:dyDescent="0.3">
      <c r="A389" s="1" t="s">
        <v>71</v>
      </c>
      <c r="B389" s="1" t="s">
        <v>41</v>
      </c>
      <c r="C389" s="2">
        <v>100</v>
      </c>
      <c r="D389" s="1" t="s">
        <v>42</v>
      </c>
      <c r="E389" s="1" t="s">
        <v>1193</v>
      </c>
      <c r="G389" s="3">
        <v>0</v>
      </c>
      <c r="H389" s="4">
        <v>3122266.3243829999</v>
      </c>
      <c r="I389" s="4">
        <v>13797600.435185</v>
      </c>
      <c r="J389" s="1" t="s">
        <v>44</v>
      </c>
      <c r="K389" s="1" t="s">
        <v>62</v>
      </c>
      <c r="M389" s="1" t="s">
        <v>1194</v>
      </c>
      <c r="N389" s="1" t="s">
        <v>47</v>
      </c>
      <c r="O389" s="1" t="s">
        <v>48</v>
      </c>
      <c r="P389" s="1" t="s">
        <v>1195</v>
      </c>
      <c r="Q389" s="1" t="s">
        <v>49</v>
      </c>
      <c r="R389" s="1" t="s">
        <v>50</v>
      </c>
      <c r="S389" s="5">
        <v>41640</v>
      </c>
      <c r="T389" s="5">
        <v>42004</v>
      </c>
      <c r="U389" s="1" t="s">
        <v>287</v>
      </c>
      <c r="V389" s="1" t="s">
        <v>288</v>
      </c>
      <c r="W389" s="5">
        <v>41894</v>
      </c>
      <c r="X389" s="1">
        <f t="shared" si="6"/>
        <v>9</v>
      </c>
      <c r="Y389" s="1" t="s">
        <v>1196</v>
      </c>
      <c r="AB389" s="1" t="s">
        <v>1197</v>
      </c>
      <c r="AC389" s="1" t="s">
        <v>68</v>
      </c>
      <c r="AD389" s="1" t="s">
        <v>1194</v>
      </c>
      <c r="AF389" s="1" t="s">
        <v>541</v>
      </c>
      <c r="AG389" s="1" t="s">
        <v>1195</v>
      </c>
      <c r="AH389" s="1" t="s">
        <v>47</v>
      </c>
      <c r="AI389" s="1" t="s">
        <v>48</v>
      </c>
      <c r="AJ389" s="1" t="s">
        <v>1217</v>
      </c>
      <c r="AK389" s="1" t="s">
        <v>1199</v>
      </c>
      <c r="AL389" s="4">
        <v>328000</v>
      </c>
      <c r="AM389" s="4">
        <v>4</v>
      </c>
      <c r="AN389" s="4">
        <v>1</v>
      </c>
      <c r="AO389" s="1" t="s">
        <v>1217</v>
      </c>
    </row>
    <row r="390" spans="1:41" x14ac:dyDescent="0.3">
      <c r="A390" s="1" t="s">
        <v>71</v>
      </c>
      <c r="B390" s="1" t="s">
        <v>41</v>
      </c>
      <c r="C390" s="2">
        <v>100</v>
      </c>
      <c r="D390" s="1" t="s">
        <v>42</v>
      </c>
      <c r="E390" s="1" t="s">
        <v>1193</v>
      </c>
      <c r="G390" s="3">
        <v>0</v>
      </c>
      <c r="H390" s="4">
        <v>3122266.3243829999</v>
      </c>
      <c r="I390" s="4">
        <v>13797600.435185</v>
      </c>
      <c r="J390" s="1" t="s">
        <v>44</v>
      </c>
      <c r="K390" s="1" t="s">
        <v>62</v>
      </c>
      <c r="M390" s="1" t="s">
        <v>1194</v>
      </c>
      <c r="N390" s="1" t="s">
        <v>47</v>
      </c>
      <c r="O390" s="1" t="s">
        <v>48</v>
      </c>
      <c r="P390" s="1" t="s">
        <v>1195</v>
      </c>
      <c r="Q390" s="1" t="s">
        <v>49</v>
      </c>
      <c r="R390" s="1" t="s">
        <v>50</v>
      </c>
      <c r="S390" s="5">
        <v>41640</v>
      </c>
      <c r="T390" s="5">
        <v>42004</v>
      </c>
      <c r="U390" s="1" t="s">
        <v>287</v>
      </c>
      <c r="V390" s="1" t="s">
        <v>288</v>
      </c>
      <c r="W390" s="5">
        <v>41894</v>
      </c>
      <c r="X390" s="1">
        <f t="shared" si="6"/>
        <v>9</v>
      </c>
      <c r="Y390" s="1" t="s">
        <v>1196</v>
      </c>
      <c r="AB390" s="1" t="s">
        <v>1197</v>
      </c>
      <c r="AC390" s="1" t="s">
        <v>68</v>
      </c>
      <c r="AD390" s="1" t="s">
        <v>1194</v>
      </c>
      <c r="AF390" s="1" t="s">
        <v>544</v>
      </c>
      <c r="AG390" s="1" t="s">
        <v>1195</v>
      </c>
      <c r="AH390" s="1" t="s">
        <v>47</v>
      </c>
      <c r="AI390" s="1" t="s">
        <v>48</v>
      </c>
      <c r="AJ390" s="1" t="s">
        <v>1218</v>
      </c>
      <c r="AK390" s="1" t="s">
        <v>1203</v>
      </c>
      <c r="AL390" s="4">
        <v>328000</v>
      </c>
      <c r="AM390" s="4">
        <v>6</v>
      </c>
      <c r="AN390" s="4">
        <v>1</v>
      </c>
      <c r="AO390" s="1" t="s">
        <v>1218</v>
      </c>
    </row>
    <row r="391" spans="1:41" x14ac:dyDescent="0.3">
      <c r="A391" s="1" t="s">
        <v>71</v>
      </c>
      <c r="B391" s="1" t="s">
        <v>41</v>
      </c>
      <c r="C391" s="2">
        <v>100</v>
      </c>
      <c r="D391" s="1" t="s">
        <v>42</v>
      </c>
      <c r="E391" s="1" t="s">
        <v>1193</v>
      </c>
      <c r="G391" s="3">
        <v>0</v>
      </c>
      <c r="H391" s="4">
        <v>3122266.3243829999</v>
      </c>
      <c r="I391" s="4">
        <v>13797600.435185</v>
      </c>
      <c r="J391" s="1" t="s">
        <v>44</v>
      </c>
      <c r="K391" s="1" t="s">
        <v>62</v>
      </c>
      <c r="M391" s="1" t="s">
        <v>1194</v>
      </c>
      <c r="N391" s="1" t="s">
        <v>47</v>
      </c>
      <c r="O391" s="1" t="s">
        <v>48</v>
      </c>
      <c r="P391" s="1" t="s">
        <v>1195</v>
      </c>
      <c r="Q391" s="1" t="s">
        <v>49</v>
      </c>
      <c r="R391" s="1" t="s">
        <v>50</v>
      </c>
      <c r="S391" s="5">
        <v>41640</v>
      </c>
      <c r="T391" s="5">
        <v>42004</v>
      </c>
      <c r="U391" s="1" t="s">
        <v>287</v>
      </c>
      <c r="V391" s="1" t="s">
        <v>288</v>
      </c>
      <c r="W391" s="5">
        <v>41894</v>
      </c>
      <c r="X391" s="1">
        <f t="shared" si="6"/>
        <v>9</v>
      </c>
      <c r="Y391" s="1" t="s">
        <v>1196</v>
      </c>
      <c r="AB391" s="1" t="s">
        <v>1197</v>
      </c>
      <c r="AC391" s="1" t="s">
        <v>68</v>
      </c>
      <c r="AD391" s="1" t="s">
        <v>1194</v>
      </c>
      <c r="AF391" s="1" t="s">
        <v>547</v>
      </c>
      <c r="AG391" s="1" t="s">
        <v>1195</v>
      </c>
      <c r="AH391" s="1" t="s">
        <v>47</v>
      </c>
      <c r="AI391" s="1" t="s">
        <v>48</v>
      </c>
      <c r="AJ391" s="1" t="s">
        <v>1219</v>
      </c>
      <c r="AK391" s="1" t="s">
        <v>1220</v>
      </c>
      <c r="AL391" s="4">
        <v>249000</v>
      </c>
      <c r="AM391" s="4">
        <v>4</v>
      </c>
      <c r="AN391" s="4">
        <v>1</v>
      </c>
      <c r="AO391" s="1" t="s">
        <v>1219</v>
      </c>
    </row>
    <row r="392" spans="1:41" x14ac:dyDescent="0.3">
      <c r="A392" s="1" t="s">
        <v>71</v>
      </c>
      <c r="B392" s="1" t="s">
        <v>41</v>
      </c>
      <c r="C392" s="2">
        <v>100</v>
      </c>
      <c r="D392" s="1" t="s">
        <v>42</v>
      </c>
      <c r="E392" s="1" t="s">
        <v>1193</v>
      </c>
      <c r="G392" s="3">
        <v>0</v>
      </c>
      <c r="H392" s="4">
        <v>3122266.3243829999</v>
      </c>
      <c r="I392" s="4">
        <v>13797600.435185</v>
      </c>
      <c r="J392" s="1" t="s">
        <v>44</v>
      </c>
      <c r="K392" s="1" t="s">
        <v>62</v>
      </c>
      <c r="M392" s="1" t="s">
        <v>1194</v>
      </c>
      <c r="N392" s="1" t="s">
        <v>47</v>
      </c>
      <c r="O392" s="1" t="s">
        <v>48</v>
      </c>
      <c r="P392" s="1" t="s">
        <v>1195</v>
      </c>
      <c r="Q392" s="1" t="s">
        <v>49</v>
      </c>
      <c r="R392" s="1" t="s">
        <v>50</v>
      </c>
      <c r="S392" s="5">
        <v>41640</v>
      </c>
      <c r="T392" s="5">
        <v>42004</v>
      </c>
      <c r="U392" s="1" t="s">
        <v>287</v>
      </c>
      <c r="V392" s="1" t="s">
        <v>288</v>
      </c>
      <c r="W392" s="5">
        <v>41894</v>
      </c>
      <c r="X392" s="1">
        <f t="shared" si="6"/>
        <v>9</v>
      </c>
      <c r="Y392" s="1" t="s">
        <v>1196</v>
      </c>
      <c r="AB392" s="1" t="s">
        <v>1197</v>
      </c>
      <c r="AC392" s="1" t="s">
        <v>68</v>
      </c>
      <c r="AD392" s="1" t="s">
        <v>1194</v>
      </c>
      <c r="AF392" s="1" t="s">
        <v>550</v>
      </c>
      <c r="AG392" s="1" t="s">
        <v>1195</v>
      </c>
      <c r="AH392" s="1" t="s">
        <v>47</v>
      </c>
      <c r="AI392" s="1" t="s">
        <v>48</v>
      </c>
      <c r="AJ392" s="1" t="s">
        <v>1221</v>
      </c>
      <c r="AK392" s="1" t="s">
        <v>1199</v>
      </c>
      <c r="AL392" s="4">
        <v>328000</v>
      </c>
      <c r="AM392" s="4">
        <v>4</v>
      </c>
      <c r="AN392" s="4">
        <v>1</v>
      </c>
      <c r="AO392" s="1" t="s">
        <v>1221</v>
      </c>
    </row>
    <row r="393" spans="1:41" x14ac:dyDescent="0.3">
      <c r="A393" s="1" t="s">
        <v>71</v>
      </c>
      <c r="B393" s="1" t="s">
        <v>41</v>
      </c>
      <c r="C393" s="2">
        <v>100</v>
      </c>
      <c r="D393" s="1" t="s">
        <v>42</v>
      </c>
      <c r="E393" s="1" t="s">
        <v>1193</v>
      </c>
      <c r="G393" s="3">
        <v>0</v>
      </c>
      <c r="H393" s="4">
        <v>3122266.3243829999</v>
      </c>
      <c r="I393" s="4">
        <v>13797600.435185</v>
      </c>
      <c r="J393" s="1" t="s">
        <v>44</v>
      </c>
      <c r="K393" s="1" t="s">
        <v>62</v>
      </c>
      <c r="M393" s="1" t="s">
        <v>1194</v>
      </c>
      <c r="N393" s="1" t="s">
        <v>47</v>
      </c>
      <c r="O393" s="1" t="s">
        <v>48</v>
      </c>
      <c r="P393" s="1" t="s">
        <v>1195</v>
      </c>
      <c r="Q393" s="1" t="s">
        <v>49</v>
      </c>
      <c r="R393" s="1" t="s">
        <v>50</v>
      </c>
      <c r="S393" s="5">
        <v>41640</v>
      </c>
      <c r="T393" s="5">
        <v>42004</v>
      </c>
      <c r="U393" s="1" t="s">
        <v>287</v>
      </c>
      <c r="V393" s="1" t="s">
        <v>288</v>
      </c>
      <c r="W393" s="5">
        <v>41894</v>
      </c>
      <c r="X393" s="1">
        <f t="shared" si="6"/>
        <v>9</v>
      </c>
      <c r="Y393" s="1" t="s">
        <v>1196</v>
      </c>
      <c r="AB393" s="1" t="s">
        <v>1197</v>
      </c>
      <c r="AC393" s="1" t="s">
        <v>68</v>
      </c>
      <c r="AD393" s="1" t="s">
        <v>1194</v>
      </c>
      <c r="AF393" s="1" t="s">
        <v>553</v>
      </c>
      <c r="AG393" s="1" t="s">
        <v>1195</v>
      </c>
      <c r="AH393" s="1" t="s">
        <v>47</v>
      </c>
      <c r="AI393" s="1" t="s">
        <v>48</v>
      </c>
      <c r="AJ393" s="1" t="s">
        <v>1222</v>
      </c>
      <c r="AK393" s="1" t="s">
        <v>1203</v>
      </c>
      <c r="AL393" s="4">
        <v>328000</v>
      </c>
      <c r="AM393" s="4">
        <v>6</v>
      </c>
      <c r="AN393" s="4">
        <v>1</v>
      </c>
      <c r="AO393" s="1" t="s">
        <v>1222</v>
      </c>
    </row>
    <row r="394" spans="1:41" x14ac:dyDescent="0.3">
      <c r="A394" s="1" t="s">
        <v>71</v>
      </c>
      <c r="B394" s="1" t="s">
        <v>41</v>
      </c>
      <c r="C394" s="2">
        <v>100</v>
      </c>
      <c r="D394" s="1" t="s">
        <v>42</v>
      </c>
      <c r="E394" s="1" t="s">
        <v>1193</v>
      </c>
      <c r="G394" s="3">
        <v>0</v>
      </c>
      <c r="H394" s="4">
        <v>3122266.3243829999</v>
      </c>
      <c r="I394" s="4">
        <v>13797600.435185</v>
      </c>
      <c r="J394" s="1" t="s">
        <v>44</v>
      </c>
      <c r="K394" s="1" t="s">
        <v>62</v>
      </c>
      <c r="M394" s="1" t="s">
        <v>1194</v>
      </c>
      <c r="N394" s="1" t="s">
        <v>47</v>
      </c>
      <c r="O394" s="1" t="s">
        <v>48</v>
      </c>
      <c r="P394" s="1" t="s">
        <v>1195</v>
      </c>
      <c r="Q394" s="1" t="s">
        <v>49</v>
      </c>
      <c r="R394" s="1" t="s">
        <v>50</v>
      </c>
      <c r="S394" s="5">
        <v>41640</v>
      </c>
      <c r="T394" s="5">
        <v>42004</v>
      </c>
      <c r="U394" s="1" t="s">
        <v>287</v>
      </c>
      <c r="V394" s="1" t="s">
        <v>288</v>
      </c>
      <c r="W394" s="5">
        <v>41894</v>
      </c>
      <c r="X394" s="1">
        <f t="shared" si="6"/>
        <v>9</v>
      </c>
      <c r="Y394" s="1" t="s">
        <v>1196</v>
      </c>
      <c r="AB394" s="1" t="s">
        <v>1197</v>
      </c>
      <c r="AC394" s="1" t="s">
        <v>68</v>
      </c>
      <c r="AD394" s="1" t="s">
        <v>1194</v>
      </c>
      <c r="AF394" s="1" t="s">
        <v>556</v>
      </c>
      <c r="AG394" s="1" t="s">
        <v>1195</v>
      </c>
      <c r="AH394" s="1" t="s">
        <v>47</v>
      </c>
      <c r="AI394" s="1" t="s">
        <v>48</v>
      </c>
      <c r="AJ394" s="1" t="s">
        <v>1223</v>
      </c>
      <c r="AK394" s="1" t="s">
        <v>1199</v>
      </c>
      <c r="AL394" s="4">
        <v>328000</v>
      </c>
      <c r="AM394" s="4">
        <v>4</v>
      </c>
      <c r="AN394" s="4">
        <v>1</v>
      </c>
      <c r="AO394" s="1" t="s">
        <v>1223</v>
      </c>
    </row>
    <row r="395" spans="1:41" x14ac:dyDescent="0.3">
      <c r="A395" s="1" t="s">
        <v>59</v>
      </c>
      <c r="B395" s="1" t="s">
        <v>41</v>
      </c>
      <c r="C395" s="2">
        <v>100</v>
      </c>
      <c r="D395" s="1" t="s">
        <v>42</v>
      </c>
      <c r="E395" s="1" t="s">
        <v>421</v>
      </c>
      <c r="F395" s="1" t="s">
        <v>61</v>
      </c>
      <c r="G395" s="3">
        <v>0</v>
      </c>
      <c r="H395" s="4">
        <v>3103199.3620790001</v>
      </c>
      <c r="I395" s="4">
        <v>13844838.060712</v>
      </c>
      <c r="J395" s="1" t="s">
        <v>44</v>
      </c>
      <c r="K395" s="1" t="s">
        <v>62</v>
      </c>
      <c r="M395" s="1" t="s">
        <v>422</v>
      </c>
      <c r="N395" s="1" t="s">
        <v>47</v>
      </c>
      <c r="O395" s="1" t="s">
        <v>48</v>
      </c>
      <c r="P395" s="1" t="s">
        <v>64</v>
      </c>
      <c r="Q395" s="1" t="s">
        <v>49</v>
      </c>
      <c r="R395" s="1" t="s">
        <v>50</v>
      </c>
      <c r="S395" s="5">
        <v>41640</v>
      </c>
      <c r="T395" s="5">
        <v>42004</v>
      </c>
      <c r="U395" s="1" t="s">
        <v>287</v>
      </c>
      <c r="V395" s="1" t="s">
        <v>288</v>
      </c>
      <c r="W395" s="5">
        <v>41911</v>
      </c>
      <c r="X395" s="1">
        <f t="shared" si="6"/>
        <v>9</v>
      </c>
      <c r="Y395" s="1" t="s">
        <v>423</v>
      </c>
      <c r="AB395" s="1" t="s">
        <v>424</v>
      </c>
      <c r="AC395" s="1" t="s">
        <v>68</v>
      </c>
      <c r="AD395" s="1" t="s">
        <v>422</v>
      </c>
      <c r="AF395" s="1" t="s">
        <v>261</v>
      </c>
      <c r="AG395" s="1" t="s">
        <v>64</v>
      </c>
      <c r="AH395" s="1" t="s">
        <v>47</v>
      </c>
      <c r="AI395" s="1" t="s">
        <v>48</v>
      </c>
      <c r="AJ395" s="1" t="s">
        <v>1224</v>
      </c>
      <c r="AK395" s="1" t="s">
        <v>1225</v>
      </c>
      <c r="AL395" s="4">
        <v>7684000</v>
      </c>
      <c r="AM395" s="4">
        <v>99</v>
      </c>
      <c r="AN395" s="4">
        <v>1</v>
      </c>
      <c r="AO395" s="1" t="s">
        <v>1224</v>
      </c>
    </row>
    <row r="396" spans="1:41" x14ac:dyDescent="0.3">
      <c r="A396" s="1" t="s">
        <v>59</v>
      </c>
      <c r="B396" s="1" t="s">
        <v>41</v>
      </c>
      <c r="C396" s="2">
        <v>100</v>
      </c>
      <c r="D396" s="1" t="s">
        <v>42</v>
      </c>
      <c r="E396" s="1" t="s">
        <v>421</v>
      </c>
      <c r="F396" s="1" t="s">
        <v>61</v>
      </c>
      <c r="G396" s="3">
        <v>0</v>
      </c>
      <c r="H396" s="4">
        <v>3103199.3620790001</v>
      </c>
      <c r="I396" s="4">
        <v>13844838.060712</v>
      </c>
      <c r="J396" s="1" t="s">
        <v>44</v>
      </c>
      <c r="K396" s="1" t="s">
        <v>62</v>
      </c>
      <c r="M396" s="1" t="s">
        <v>422</v>
      </c>
      <c r="N396" s="1" t="s">
        <v>47</v>
      </c>
      <c r="O396" s="1" t="s">
        <v>48</v>
      </c>
      <c r="P396" s="1" t="s">
        <v>64</v>
      </c>
      <c r="Q396" s="1" t="s">
        <v>49</v>
      </c>
      <c r="R396" s="1" t="s">
        <v>50</v>
      </c>
      <c r="S396" s="5">
        <v>41640</v>
      </c>
      <c r="T396" s="5">
        <v>42004</v>
      </c>
      <c r="U396" s="1" t="s">
        <v>287</v>
      </c>
      <c r="V396" s="1" t="s">
        <v>288</v>
      </c>
      <c r="W396" s="5">
        <v>41911</v>
      </c>
      <c r="X396" s="1">
        <f t="shared" si="6"/>
        <v>9</v>
      </c>
      <c r="Y396" s="1" t="s">
        <v>423</v>
      </c>
      <c r="AB396" s="1" t="s">
        <v>424</v>
      </c>
      <c r="AC396" s="1" t="s">
        <v>68</v>
      </c>
      <c r="AD396" s="1" t="s">
        <v>422</v>
      </c>
      <c r="AF396" s="1" t="s">
        <v>264</v>
      </c>
      <c r="AG396" s="1" t="s">
        <v>64</v>
      </c>
      <c r="AH396" s="1" t="s">
        <v>47</v>
      </c>
      <c r="AI396" s="1" t="s">
        <v>48</v>
      </c>
      <c r="AJ396" s="1" t="s">
        <v>1226</v>
      </c>
      <c r="AK396" s="1" t="s">
        <v>1227</v>
      </c>
      <c r="AL396" s="4">
        <v>3450000</v>
      </c>
      <c r="AM396" s="4">
        <v>45</v>
      </c>
      <c r="AN396" s="4">
        <v>1</v>
      </c>
      <c r="AO396" s="1" t="s">
        <v>1226</v>
      </c>
    </row>
    <row r="397" spans="1:41" x14ac:dyDescent="0.3">
      <c r="A397" s="1" t="s">
        <v>59</v>
      </c>
      <c r="B397" s="1" t="s">
        <v>41</v>
      </c>
      <c r="C397" s="2">
        <v>100</v>
      </c>
      <c r="D397" s="1" t="s">
        <v>42</v>
      </c>
      <c r="E397" s="1" t="s">
        <v>421</v>
      </c>
      <c r="F397" s="1" t="s">
        <v>61</v>
      </c>
      <c r="G397" s="3">
        <v>0</v>
      </c>
      <c r="H397" s="4">
        <v>3103199.3620790001</v>
      </c>
      <c r="I397" s="4">
        <v>13844838.060712</v>
      </c>
      <c r="J397" s="1" t="s">
        <v>44</v>
      </c>
      <c r="K397" s="1" t="s">
        <v>62</v>
      </c>
      <c r="M397" s="1" t="s">
        <v>422</v>
      </c>
      <c r="N397" s="1" t="s">
        <v>47</v>
      </c>
      <c r="O397" s="1" t="s">
        <v>48</v>
      </c>
      <c r="P397" s="1" t="s">
        <v>64</v>
      </c>
      <c r="Q397" s="1" t="s">
        <v>49</v>
      </c>
      <c r="R397" s="1" t="s">
        <v>50</v>
      </c>
      <c r="S397" s="5">
        <v>41640</v>
      </c>
      <c r="T397" s="5">
        <v>42004</v>
      </c>
      <c r="U397" s="1" t="s">
        <v>287</v>
      </c>
      <c r="V397" s="1" t="s">
        <v>288</v>
      </c>
      <c r="W397" s="5">
        <v>41911</v>
      </c>
      <c r="X397" s="1">
        <f t="shared" si="6"/>
        <v>9</v>
      </c>
      <c r="Y397" s="1" t="s">
        <v>423</v>
      </c>
      <c r="AB397" s="1" t="s">
        <v>424</v>
      </c>
      <c r="AC397" s="1" t="s">
        <v>68</v>
      </c>
      <c r="AD397" s="1" t="s">
        <v>422</v>
      </c>
      <c r="AF397" s="1" t="s">
        <v>266</v>
      </c>
      <c r="AG397" s="1" t="s">
        <v>64</v>
      </c>
      <c r="AH397" s="1" t="s">
        <v>47</v>
      </c>
      <c r="AI397" s="1" t="s">
        <v>48</v>
      </c>
      <c r="AJ397" s="1" t="s">
        <v>1228</v>
      </c>
      <c r="AK397" s="1" t="s">
        <v>1229</v>
      </c>
      <c r="AL397" s="4">
        <v>9590000</v>
      </c>
      <c r="AM397" s="4">
        <v>99</v>
      </c>
      <c r="AN397" s="4">
        <v>1</v>
      </c>
      <c r="AO397" s="1" t="s">
        <v>1228</v>
      </c>
    </row>
    <row r="398" spans="1:41" x14ac:dyDescent="0.3">
      <c r="A398" s="1" t="s">
        <v>215</v>
      </c>
      <c r="B398" s="1" t="s">
        <v>41</v>
      </c>
      <c r="C398" s="2">
        <v>89.04</v>
      </c>
      <c r="D398" s="1" t="s">
        <v>42</v>
      </c>
      <c r="E398" s="1" t="s">
        <v>1230</v>
      </c>
      <c r="G398" s="3">
        <v>635214</v>
      </c>
      <c r="H398" s="4">
        <v>3118324.8510779999</v>
      </c>
      <c r="I398" s="4">
        <v>13840571.167208999</v>
      </c>
      <c r="J398" s="1" t="s">
        <v>44</v>
      </c>
      <c r="K398" s="1" t="s">
        <v>62</v>
      </c>
      <c r="M398" s="1" t="s">
        <v>1231</v>
      </c>
      <c r="N398" s="1" t="s">
        <v>47</v>
      </c>
      <c r="O398" s="1" t="s">
        <v>48</v>
      </c>
      <c r="P398" s="1" t="s">
        <v>118</v>
      </c>
      <c r="Q398" s="1" t="s">
        <v>49</v>
      </c>
      <c r="R398" s="1" t="s">
        <v>50</v>
      </c>
      <c r="S398" s="5">
        <v>41640</v>
      </c>
      <c r="T398" s="5">
        <v>42004</v>
      </c>
      <c r="U398" s="1" t="s">
        <v>287</v>
      </c>
      <c r="V398" s="1" t="s">
        <v>288</v>
      </c>
      <c r="W398" s="5">
        <v>41900</v>
      </c>
      <c r="X398" s="1">
        <f t="shared" si="6"/>
        <v>9</v>
      </c>
      <c r="Y398" s="1" t="s">
        <v>997</v>
      </c>
      <c r="AB398" s="1" t="s">
        <v>1232</v>
      </c>
      <c r="AC398" s="1" t="s">
        <v>68</v>
      </c>
      <c r="AD398" s="1" t="s">
        <v>1231</v>
      </c>
      <c r="AF398" s="1" t="s">
        <v>329</v>
      </c>
      <c r="AG398" s="1" t="s">
        <v>118</v>
      </c>
      <c r="AH398" s="1" t="s">
        <v>47</v>
      </c>
      <c r="AI398" s="1" t="s">
        <v>48</v>
      </c>
      <c r="AJ398" s="1" t="s">
        <v>1233</v>
      </c>
      <c r="AK398" s="1" t="s">
        <v>1234</v>
      </c>
      <c r="AL398" s="4">
        <v>3327389</v>
      </c>
      <c r="AM398" s="4">
        <v>20</v>
      </c>
      <c r="AN398" s="4">
        <v>1</v>
      </c>
      <c r="AO398" s="1" t="s">
        <v>1233</v>
      </c>
    </row>
    <row r="399" spans="1:41" x14ac:dyDescent="0.3">
      <c r="A399" s="1" t="s">
        <v>71</v>
      </c>
      <c r="B399" s="1" t="s">
        <v>41</v>
      </c>
      <c r="C399" s="2">
        <v>100</v>
      </c>
      <c r="D399" s="1" t="s">
        <v>42</v>
      </c>
      <c r="E399" s="1" t="s">
        <v>1235</v>
      </c>
      <c r="G399" s="3">
        <v>359866</v>
      </c>
      <c r="H399" s="4">
        <v>3130842.1720380001</v>
      </c>
      <c r="I399" s="4">
        <v>13819466.409364</v>
      </c>
      <c r="J399" s="1" t="s">
        <v>44</v>
      </c>
      <c r="K399" s="1" t="s">
        <v>62</v>
      </c>
      <c r="M399" s="1" t="s">
        <v>1236</v>
      </c>
      <c r="N399" s="1" t="s">
        <v>47</v>
      </c>
      <c r="O399" s="1" t="s">
        <v>48</v>
      </c>
      <c r="P399" s="1" t="s">
        <v>80</v>
      </c>
      <c r="Q399" s="1" t="s">
        <v>49</v>
      </c>
      <c r="R399" s="1" t="s">
        <v>50</v>
      </c>
      <c r="S399" s="5">
        <v>41640</v>
      </c>
      <c r="T399" s="5">
        <v>42004</v>
      </c>
      <c r="U399" s="1" t="s">
        <v>287</v>
      </c>
      <c r="V399" s="1" t="s">
        <v>288</v>
      </c>
      <c r="W399" s="5">
        <v>41947</v>
      </c>
      <c r="X399" s="1">
        <f t="shared" si="6"/>
        <v>11</v>
      </c>
      <c r="Y399" s="1" t="s">
        <v>1237</v>
      </c>
      <c r="AB399" s="1" t="s">
        <v>1238</v>
      </c>
      <c r="AC399" s="1" t="s">
        <v>90</v>
      </c>
      <c r="AD399" s="1" t="s">
        <v>1236</v>
      </c>
      <c r="AF399" s="1" t="s">
        <v>652</v>
      </c>
      <c r="AG399" s="1" t="s">
        <v>80</v>
      </c>
      <c r="AH399" s="1" t="s">
        <v>47</v>
      </c>
      <c r="AI399" s="1" t="s">
        <v>48</v>
      </c>
      <c r="AJ399" s="1" t="s">
        <v>1239</v>
      </c>
      <c r="AK399" s="1" t="s">
        <v>1240</v>
      </c>
      <c r="AL399" s="4">
        <v>1521300</v>
      </c>
      <c r="AM399" s="4">
        <v>20</v>
      </c>
      <c r="AN399" s="4">
        <v>1</v>
      </c>
      <c r="AO399" s="1" t="s">
        <v>1239</v>
      </c>
    </row>
    <row r="400" spans="1:41" x14ac:dyDescent="0.3">
      <c r="A400" s="1" t="s">
        <v>71</v>
      </c>
      <c r="B400" s="1" t="s">
        <v>41</v>
      </c>
      <c r="C400" s="2">
        <v>100</v>
      </c>
      <c r="D400" s="1" t="s">
        <v>42</v>
      </c>
      <c r="E400" s="1" t="s">
        <v>1235</v>
      </c>
      <c r="G400" s="3">
        <v>359866</v>
      </c>
      <c r="H400" s="4">
        <v>3130842.1720380001</v>
      </c>
      <c r="I400" s="4">
        <v>13819466.409364</v>
      </c>
      <c r="J400" s="1" t="s">
        <v>44</v>
      </c>
      <c r="K400" s="1" t="s">
        <v>62</v>
      </c>
      <c r="M400" s="1" t="s">
        <v>1236</v>
      </c>
      <c r="N400" s="1" t="s">
        <v>47</v>
      </c>
      <c r="O400" s="1" t="s">
        <v>48</v>
      </c>
      <c r="P400" s="1" t="s">
        <v>80</v>
      </c>
      <c r="Q400" s="1" t="s">
        <v>49</v>
      </c>
      <c r="R400" s="1" t="s">
        <v>50</v>
      </c>
      <c r="S400" s="5">
        <v>41640</v>
      </c>
      <c r="T400" s="5">
        <v>42004</v>
      </c>
      <c r="U400" s="1" t="s">
        <v>287</v>
      </c>
      <c r="V400" s="1" t="s">
        <v>288</v>
      </c>
      <c r="W400" s="5">
        <v>41947</v>
      </c>
      <c r="X400" s="1">
        <f t="shared" si="6"/>
        <v>11</v>
      </c>
      <c r="Y400" s="1" t="s">
        <v>1237</v>
      </c>
      <c r="AB400" s="1" t="s">
        <v>1238</v>
      </c>
      <c r="AC400" s="1" t="s">
        <v>90</v>
      </c>
      <c r="AD400" s="1" t="s">
        <v>1236</v>
      </c>
      <c r="AF400" s="1" t="s">
        <v>264</v>
      </c>
      <c r="AG400" s="1" t="s">
        <v>80</v>
      </c>
      <c r="AH400" s="1" t="s">
        <v>47</v>
      </c>
      <c r="AI400" s="1" t="s">
        <v>48</v>
      </c>
      <c r="AJ400" s="1" t="s">
        <v>1241</v>
      </c>
      <c r="AK400" s="1" t="s">
        <v>1242</v>
      </c>
      <c r="AL400" s="4">
        <v>721435</v>
      </c>
      <c r="AM400" s="4">
        <v>8</v>
      </c>
      <c r="AN400" s="4">
        <v>1</v>
      </c>
      <c r="AO400" s="1" t="s">
        <v>1241</v>
      </c>
    </row>
    <row r="401" spans="1:41" x14ac:dyDescent="0.3">
      <c r="A401" s="1" t="s">
        <v>71</v>
      </c>
      <c r="B401" s="1" t="s">
        <v>41</v>
      </c>
      <c r="C401" s="2">
        <v>100</v>
      </c>
      <c r="D401" s="1" t="s">
        <v>42</v>
      </c>
      <c r="E401" s="1" t="s">
        <v>1235</v>
      </c>
      <c r="G401" s="3">
        <v>359866</v>
      </c>
      <c r="H401" s="4">
        <v>3130842.1720380001</v>
      </c>
      <c r="I401" s="4">
        <v>13819466.409364</v>
      </c>
      <c r="J401" s="1" t="s">
        <v>44</v>
      </c>
      <c r="K401" s="1" t="s">
        <v>62</v>
      </c>
      <c r="M401" s="1" t="s">
        <v>1236</v>
      </c>
      <c r="N401" s="1" t="s">
        <v>47</v>
      </c>
      <c r="O401" s="1" t="s">
        <v>48</v>
      </c>
      <c r="P401" s="1" t="s">
        <v>80</v>
      </c>
      <c r="Q401" s="1" t="s">
        <v>49</v>
      </c>
      <c r="R401" s="1" t="s">
        <v>50</v>
      </c>
      <c r="S401" s="5">
        <v>41640</v>
      </c>
      <c r="T401" s="5">
        <v>42004</v>
      </c>
      <c r="U401" s="1" t="s">
        <v>287</v>
      </c>
      <c r="V401" s="1" t="s">
        <v>288</v>
      </c>
      <c r="W401" s="5">
        <v>41947</v>
      </c>
      <c r="X401" s="1">
        <f t="shared" si="6"/>
        <v>11</v>
      </c>
      <c r="Y401" s="1" t="s">
        <v>1237</v>
      </c>
      <c r="AB401" s="1" t="s">
        <v>1238</v>
      </c>
      <c r="AC401" s="1" t="s">
        <v>90</v>
      </c>
      <c r="AD401" s="1" t="s">
        <v>1236</v>
      </c>
      <c r="AF401" s="1" t="s">
        <v>266</v>
      </c>
      <c r="AG401" s="1" t="s">
        <v>80</v>
      </c>
      <c r="AH401" s="1" t="s">
        <v>47</v>
      </c>
      <c r="AI401" s="1" t="s">
        <v>48</v>
      </c>
      <c r="AJ401" s="1" t="s">
        <v>1243</v>
      </c>
      <c r="AK401" s="1" t="s">
        <v>1244</v>
      </c>
      <c r="AL401" s="4">
        <v>721435</v>
      </c>
      <c r="AM401" s="4">
        <v>8</v>
      </c>
      <c r="AN401" s="4">
        <v>1</v>
      </c>
      <c r="AO401" s="1" t="s">
        <v>1243</v>
      </c>
    </row>
    <row r="402" spans="1:41" x14ac:dyDescent="0.3">
      <c r="A402" s="1" t="s">
        <v>71</v>
      </c>
      <c r="B402" s="1" t="s">
        <v>41</v>
      </c>
      <c r="C402" s="2">
        <v>100</v>
      </c>
      <c r="D402" s="1" t="s">
        <v>42</v>
      </c>
      <c r="E402" s="1" t="s">
        <v>1235</v>
      </c>
      <c r="G402" s="3">
        <v>359866</v>
      </c>
      <c r="H402" s="4">
        <v>3130842.1720380001</v>
      </c>
      <c r="I402" s="4">
        <v>13819466.409364</v>
      </c>
      <c r="J402" s="1" t="s">
        <v>44</v>
      </c>
      <c r="K402" s="1" t="s">
        <v>62</v>
      </c>
      <c r="M402" s="1" t="s">
        <v>1236</v>
      </c>
      <c r="N402" s="1" t="s">
        <v>47</v>
      </c>
      <c r="O402" s="1" t="s">
        <v>48</v>
      </c>
      <c r="P402" s="1" t="s">
        <v>80</v>
      </c>
      <c r="Q402" s="1" t="s">
        <v>49</v>
      </c>
      <c r="R402" s="1" t="s">
        <v>50</v>
      </c>
      <c r="S402" s="5">
        <v>41640</v>
      </c>
      <c r="T402" s="5">
        <v>42004</v>
      </c>
      <c r="U402" s="1" t="s">
        <v>287</v>
      </c>
      <c r="V402" s="1" t="s">
        <v>288</v>
      </c>
      <c r="W402" s="5">
        <v>41947</v>
      </c>
      <c r="X402" s="1">
        <f t="shared" si="6"/>
        <v>11</v>
      </c>
      <c r="Y402" s="1" t="s">
        <v>1237</v>
      </c>
      <c r="AB402" s="1" t="s">
        <v>1238</v>
      </c>
      <c r="AC402" s="1" t="s">
        <v>90</v>
      </c>
      <c r="AD402" s="1" t="s">
        <v>1236</v>
      </c>
      <c r="AF402" s="1" t="s">
        <v>268</v>
      </c>
      <c r="AG402" s="1" t="s">
        <v>80</v>
      </c>
      <c r="AH402" s="1" t="s">
        <v>47</v>
      </c>
      <c r="AI402" s="1" t="s">
        <v>48</v>
      </c>
      <c r="AJ402" s="1" t="s">
        <v>1245</v>
      </c>
      <c r="AK402" s="1" t="s">
        <v>1246</v>
      </c>
      <c r="AL402" s="4">
        <v>721435</v>
      </c>
      <c r="AM402" s="4">
        <v>8</v>
      </c>
      <c r="AN402" s="4">
        <v>1</v>
      </c>
      <c r="AO402" s="1" t="s">
        <v>1245</v>
      </c>
    </row>
    <row r="403" spans="1:41" x14ac:dyDescent="0.3">
      <c r="A403" s="1" t="s">
        <v>71</v>
      </c>
      <c r="B403" s="1" t="s">
        <v>41</v>
      </c>
      <c r="C403" s="2">
        <v>100</v>
      </c>
      <c r="D403" s="1" t="s">
        <v>42</v>
      </c>
      <c r="E403" s="1" t="s">
        <v>1235</v>
      </c>
      <c r="G403" s="3">
        <v>359866</v>
      </c>
      <c r="H403" s="4">
        <v>3130842.1720380001</v>
      </c>
      <c r="I403" s="4">
        <v>13819466.409364</v>
      </c>
      <c r="J403" s="1" t="s">
        <v>44</v>
      </c>
      <c r="K403" s="1" t="s">
        <v>62</v>
      </c>
      <c r="M403" s="1" t="s">
        <v>1236</v>
      </c>
      <c r="N403" s="1" t="s">
        <v>47</v>
      </c>
      <c r="O403" s="1" t="s">
        <v>48</v>
      </c>
      <c r="P403" s="1" t="s">
        <v>80</v>
      </c>
      <c r="Q403" s="1" t="s">
        <v>49</v>
      </c>
      <c r="R403" s="1" t="s">
        <v>50</v>
      </c>
      <c r="S403" s="5">
        <v>41640</v>
      </c>
      <c r="T403" s="5">
        <v>42004</v>
      </c>
      <c r="U403" s="1" t="s">
        <v>287</v>
      </c>
      <c r="V403" s="1" t="s">
        <v>288</v>
      </c>
      <c r="W403" s="5">
        <v>41947</v>
      </c>
      <c r="X403" s="1">
        <f t="shared" si="6"/>
        <v>11</v>
      </c>
      <c r="Y403" s="1" t="s">
        <v>1237</v>
      </c>
      <c r="AB403" s="1" t="s">
        <v>1238</v>
      </c>
      <c r="AC403" s="1" t="s">
        <v>90</v>
      </c>
      <c r="AD403" s="1" t="s">
        <v>1236</v>
      </c>
      <c r="AF403" s="1" t="s">
        <v>270</v>
      </c>
      <c r="AG403" s="1" t="s">
        <v>80</v>
      </c>
      <c r="AH403" s="1" t="s">
        <v>47</v>
      </c>
      <c r="AI403" s="1" t="s">
        <v>48</v>
      </c>
      <c r="AJ403" s="1" t="s">
        <v>1247</v>
      </c>
      <c r="AK403" s="1" t="s">
        <v>1248</v>
      </c>
      <c r="AL403" s="4">
        <v>548680</v>
      </c>
      <c r="AM403" s="4">
        <v>6</v>
      </c>
      <c r="AN403" s="4">
        <v>1</v>
      </c>
      <c r="AO403" s="1" t="s">
        <v>1247</v>
      </c>
    </row>
    <row r="404" spans="1:41" x14ac:dyDescent="0.3">
      <c r="A404" s="1" t="s">
        <v>71</v>
      </c>
      <c r="B404" s="1" t="s">
        <v>41</v>
      </c>
      <c r="C404" s="2">
        <v>100</v>
      </c>
      <c r="D404" s="1" t="s">
        <v>42</v>
      </c>
      <c r="E404" s="1" t="s">
        <v>1235</v>
      </c>
      <c r="G404" s="3">
        <v>359866</v>
      </c>
      <c r="H404" s="4">
        <v>3130842.1720380001</v>
      </c>
      <c r="I404" s="4">
        <v>13819466.409364</v>
      </c>
      <c r="J404" s="1" t="s">
        <v>44</v>
      </c>
      <c r="K404" s="1" t="s">
        <v>62</v>
      </c>
      <c r="M404" s="1" t="s">
        <v>1236</v>
      </c>
      <c r="N404" s="1" t="s">
        <v>47</v>
      </c>
      <c r="O404" s="1" t="s">
        <v>48</v>
      </c>
      <c r="P404" s="1" t="s">
        <v>80</v>
      </c>
      <c r="Q404" s="1" t="s">
        <v>49</v>
      </c>
      <c r="R404" s="1" t="s">
        <v>50</v>
      </c>
      <c r="S404" s="5">
        <v>41640</v>
      </c>
      <c r="T404" s="5">
        <v>42004</v>
      </c>
      <c r="U404" s="1" t="s">
        <v>287</v>
      </c>
      <c r="V404" s="1" t="s">
        <v>288</v>
      </c>
      <c r="W404" s="5">
        <v>41947</v>
      </c>
      <c r="X404" s="1">
        <f t="shared" si="6"/>
        <v>11</v>
      </c>
      <c r="Y404" s="1" t="s">
        <v>1237</v>
      </c>
      <c r="AB404" s="1" t="s">
        <v>1238</v>
      </c>
      <c r="AC404" s="1" t="s">
        <v>90</v>
      </c>
      <c r="AD404" s="1" t="s">
        <v>1236</v>
      </c>
      <c r="AF404" s="1" t="s">
        <v>272</v>
      </c>
      <c r="AG404" s="1" t="s">
        <v>80</v>
      </c>
      <c r="AH404" s="1" t="s">
        <v>47</v>
      </c>
      <c r="AI404" s="1" t="s">
        <v>48</v>
      </c>
      <c r="AJ404" s="1" t="s">
        <v>1249</v>
      </c>
      <c r="AK404" s="1" t="s">
        <v>1250</v>
      </c>
      <c r="AL404" s="4">
        <v>548680</v>
      </c>
      <c r="AM404" s="4">
        <v>6</v>
      </c>
      <c r="AN404" s="4">
        <v>1</v>
      </c>
      <c r="AO404" s="1" t="s">
        <v>1249</v>
      </c>
    </row>
    <row r="405" spans="1:41" x14ac:dyDescent="0.3">
      <c r="A405" s="1" t="s">
        <v>71</v>
      </c>
      <c r="B405" s="1" t="s">
        <v>41</v>
      </c>
      <c r="C405" s="2">
        <v>100</v>
      </c>
      <c r="D405" s="1" t="s">
        <v>42</v>
      </c>
      <c r="E405" s="1" t="s">
        <v>1235</v>
      </c>
      <c r="G405" s="3">
        <v>359866</v>
      </c>
      <c r="H405" s="4">
        <v>3130842.1720380001</v>
      </c>
      <c r="I405" s="4">
        <v>13819466.409364</v>
      </c>
      <c r="J405" s="1" t="s">
        <v>44</v>
      </c>
      <c r="K405" s="1" t="s">
        <v>62</v>
      </c>
      <c r="M405" s="1" t="s">
        <v>1236</v>
      </c>
      <c r="N405" s="1" t="s">
        <v>47</v>
      </c>
      <c r="O405" s="1" t="s">
        <v>48</v>
      </c>
      <c r="P405" s="1" t="s">
        <v>80</v>
      </c>
      <c r="Q405" s="1" t="s">
        <v>49</v>
      </c>
      <c r="R405" s="1" t="s">
        <v>50</v>
      </c>
      <c r="S405" s="5">
        <v>41640</v>
      </c>
      <c r="T405" s="5">
        <v>42004</v>
      </c>
      <c r="U405" s="1" t="s">
        <v>287</v>
      </c>
      <c r="V405" s="1" t="s">
        <v>288</v>
      </c>
      <c r="W405" s="5">
        <v>41947</v>
      </c>
      <c r="X405" s="1">
        <f t="shared" si="6"/>
        <v>11</v>
      </c>
      <c r="Y405" s="1" t="s">
        <v>1237</v>
      </c>
      <c r="AB405" s="1" t="s">
        <v>1238</v>
      </c>
      <c r="AC405" s="1" t="s">
        <v>90</v>
      </c>
      <c r="AD405" s="1" t="s">
        <v>1236</v>
      </c>
      <c r="AF405" s="1" t="s">
        <v>274</v>
      </c>
      <c r="AG405" s="1" t="s">
        <v>80</v>
      </c>
      <c r="AH405" s="1" t="s">
        <v>47</v>
      </c>
      <c r="AI405" s="1" t="s">
        <v>48</v>
      </c>
      <c r="AJ405" s="1" t="s">
        <v>1251</v>
      </c>
      <c r="AK405" s="1" t="s">
        <v>1252</v>
      </c>
      <c r="AL405" s="4">
        <v>548680</v>
      </c>
      <c r="AM405" s="4">
        <v>6</v>
      </c>
      <c r="AN405" s="4">
        <v>1</v>
      </c>
      <c r="AO405" s="1" t="s">
        <v>1251</v>
      </c>
    </row>
    <row r="406" spans="1:41" x14ac:dyDescent="0.3">
      <c r="A406" s="1" t="s">
        <v>71</v>
      </c>
      <c r="B406" s="1" t="s">
        <v>41</v>
      </c>
      <c r="C406" s="2">
        <v>100</v>
      </c>
      <c r="D406" s="1" t="s">
        <v>42</v>
      </c>
      <c r="E406" s="1" t="s">
        <v>1235</v>
      </c>
      <c r="G406" s="3">
        <v>359866</v>
      </c>
      <c r="H406" s="4">
        <v>3130842.1720380001</v>
      </c>
      <c r="I406" s="4">
        <v>13819466.409364</v>
      </c>
      <c r="J406" s="1" t="s">
        <v>44</v>
      </c>
      <c r="K406" s="1" t="s">
        <v>62</v>
      </c>
      <c r="M406" s="1" t="s">
        <v>1236</v>
      </c>
      <c r="N406" s="1" t="s">
        <v>47</v>
      </c>
      <c r="O406" s="1" t="s">
        <v>48</v>
      </c>
      <c r="P406" s="1" t="s">
        <v>80</v>
      </c>
      <c r="Q406" s="1" t="s">
        <v>49</v>
      </c>
      <c r="R406" s="1" t="s">
        <v>50</v>
      </c>
      <c r="S406" s="5">
        <v>41640</v>
      </c>
      <c r="T406" s="5">
        <v>42004</v>
      </c>
      <c r="U406" s="1" t="s">
        <v>287</v>
      </c>
      <c r="V406" s="1" t="s">
        <v>288</v>
      </c>
      <c r="W406" s="5">
        <v>41947</v>
      </c>
      <c r="X406" s="1">
        <f t="shared" si="6"/>
        <v>11</v>
      </c>
      <c r="Y406" s="1" t="s">
        <v>1237</v>
      </c>
      <c r="AB406" s="1" t="s">
        <v>1238</v>
      </c>
      <c r="AC406" s="1" t="s">
        <v>90</v>
      </c>
      <c r="AD406" s="1" t="s">
        <v>1236</v>
      </c>
      <c r="AF406" s="1" t="s">
        <v>278</v>
      </c>
      <c r="AG406" s="1" t="s">
        <v>80</v>
      </c>
      <c r="AH406" s="1" t="s">
        <v>47</v>
      </c>
      <c r="AI406" s="1" t="s">
        <v>48</v>
      </c>
      <c r="AJ406" s="1" t="s">
        <v>1253</v>
      </c>
      <c r="AK406" s="1" t="s">
        <v>1254</v>
      </c>
      <c r="AL406" s="4">
        <v>548680</v>
      </c>
      <c r="AM406" s="4">
        <v>6</v>
      </c>
      <c r="AN406" s="4">
        <v>1</v>
      </c>
      <c r="AO406" s="1" t="s">
        <v>1253</v>
      </c>
    </row>
    <row r="407" spans="1:41" x14ac:dyDescent="0.3">
      <c r="A407" s="1" t="s">
        <v>71</v>
      </c>
      <c r="B407" s="1" t="s">
        <v>41</v>
      </c>
      <c r="C407" s="2">
        <v>100</v>
      </c>
      <c r="D407" s="1" t="s">
        <v>42</v>
      </c>
      <c r="E407" s="1" t="s">
        <v>1235</v>
      </c>
      <c r="G407" s="3">
        <v>359866</v>
      </c>
      <c r="H407" s="4">
        <v>3130842.1720380001</v>
      </c>
      <c r="I407" s="4">
        <v>13819466.409364</v>
      </c>
      <c r="J407" s="1" t="s">
        <v>44</v>
      </c>
      <c r="K407" s="1" t="s">
        <v>62</v>
      </c>
      <c r="M407" s="1" t="s">
        <v>1236</v>
      </c>
      <c r="N407" s="1" t="s">
        <v>47</v>
      </c>
      <c r="O407" s="1" t="s">
        <v>48</v>
      </c>
      <c r="P407" s="1" t="s">
        <v>80</v>
      </c>
      <c r="Q407" s="1" t="s">
        <v>49</v>
      </c>
      <c r="R407" s="1" t="s">
        <v>50</v>
      </c>
      <c r="S407" s="5">
        <v>41640</v>
      </c>
      <c r="T407" s="5">
        <v>42004</v>
      </c>
      <c r="U407" s="1" t="s">
        <v>287</v>
      </c>
      <c r="V407" s="1" t="s">
        <v>288</v>
      </c>
      <c r="W407" s="5">
        <v>41947</v>
      </c>
      <c r="X407" s="1">
        <f t="shared" si="6"/>
        <v>11</v>
      </c>
      <c r="Y407" s="1" t="s">
        <v>1237</v>
      </c>
      <c r="AB407" s="1" t="s">
        <v>1238</v>
      </c>
      <c r="AC407" s="1" t="s">
        <v>90</v>
      </c>
      <c r="AD407" s="1" t="s">
        <v>1236</v>
      </c>
      <c r="AF407" s="1" t="s">
        <v>276</v>
      </c>
      <c r="AG407" s="1" t="s">
        <v>80</v>
      </c>
      <c r="AH407" s="1" t="s">
        <v>47</v>
      </c>
      <c r="AI407" s="1" t="s">
        <v>48</v>
      </c>
      <c r="AJ407" s="1" t="s">
        <v>1255</v>
      </c>
      <c r="AK407" s="1" t="s">
        <v>1256</v>
      </c>
      <c r="AL407" s="4">
        <v>721435</v>
      </c>
      <c r="AM407" s="4">
        <v>8</v>
      </c>
      <c r="AN407" s="4">
        <v>1</v>
      </c>
      <c r="AO407" s="1" t="s">
        <v>1255</v>
      </c>
    </row>
    <row r="408" spans="1:41" x14ac:dyDescent="0.3">
      <c r="A408" s="1" t="s">
        <v>71</v>
      </c>
      <c r="B408" s="1" t="s">
        <v>41</v>
      </c>
      <c r="C408" s="2">
        <v>100</v>
      </c>
      <c r="D408" s="1" t="s">
        <v>42</v>
      </c>
      <c r="E408" s="1" t="s">
        <v>1235</v>
      </c>
      <c r="G408" s="3">
        <v>359866</v>
      </c>
      <c r="H408" s="4">
        <v>3130842.1720380001</v>
      </c>
      <c r="I408" s="4">
        <v>13819466.409364</v>
      </c>
      <c r="J408" s="1" t="s">
        <v>44</v>
      </c>
      <c r="K408" s="1" t="s">
        <v>62</v>
      </c>
      <c r="M408" s="1" t="s">
        <v>1236</v>
      </c>
      <c r="N408" s="1" t="s">
        <v>47</v>
      </c>
      <c r="O408" s="1" t="s">
        <v>48</v>
      </c>
      <c r="P408" s="1" t="s">
        <v>80</v>
      </c>
      <c r="Q408" s="1" t="s">
        <v>49</v>
      </c>
      <c r="R408" s="1" t="s">
        <v>50</v>
      </c>
      <c r="S408" s="5">
        <v>41640</v>
      </c>
      <c r="T408" s="5">
        <v>42004</v>
      </c>
      <c r="U408" s="1" t="s">
        <v>287</v>
      </c>
      <c r="V408" s="1" t="s">
        <v>288</v>
      </c>
      <c r="W408" s="5">
        <v>41947</v>
      </c>
      <c r="X408" s="1">
        <f t="shared" si="6"/>
        <v>11</v>
      </c>
      <c r="Y408" s="1" t="s">
        <v>1237</v>
      </c>
      <c r="AB408" s="1" t="s">
        <v>1238</v>
      </c>
      <c r="AC408" s="1" t="s">
        <v>90</v>
      </c>
      <c r="AD408" s="1" t="s">
        <v>1236</v>
      </c>
      <c r="AF408" s="1" t="s">
        <v>280</v>
      </c>
      <c r="AG408" s="1" t="s">
        <v>80</v>
      </c>
      <c r="AH408" s="1" t="s">
        <v>47</v>
      </c>
      <c r="AI408" s="1" t="s">
        <v>48</v>
      </c>
      <c r="AJ408" s="1" t="s">
        <v>1257</v>
      </c>
      <c r="AK408" s="1" t="s">
        <v>1258</v>
      </c>
      <c r="AL408" s="4">
        <v>566445</v>
      </c>
      <c r="AM408" s="4">
        <v>6</v>
      </c>
      <c r="AN408" s="4">
        <v>1</v>
      </c>
      <c r="AO408" s="1" t="s">
        <v>1257</v>
      </c>
    </row>
    <row r="409" spans="1:41" x14ac:dyDescent="0.3">
      <c r="A409" s="1" t="s">
        <v>71</v>
      </c>
      <c r="B409" s="1" t="s">
        <v>41</v>
      </c>
      <c r="C409" s="2">
        <v>100</v>
      </c>
      <c r="D409" s="1" t="s">
        <v>42</v>
      </c>
      <c r="E409" s="1" t="s">
        <v>1235</v>
      </c>
      <c r="G409" s="3">
        <v>359866</v>
      </c>
      <c r="H409" s="4">
        <v>3130842.1720380001</v>
      </c>
      <c r="I409" s="4">
        <v>13819466.409364</v>
      </c>
      <c r="J409" s="1" t="s">
        <v>44</v>
      </c>
      <c r="K409" s="1" t="s">
        <v>62</v>
      </c>
      <c r="M409" s="1" t="s">
        <v>1236</v>
      </c>
      <c r="N409" s="1" t="s">
        <v>47</v>
      </c>
      <c r="O409" s="1" t="s">
        <v>48</v>
      </c>
      <c r="P409" s="1" t="s">
        <v>80</v>
      </c>
      <c r="Q409" s="1" t="s">
        <v>49</v>
      </c>
      <c r="R409" s="1" t="s">
        <v>50</v>
      </c>
      <c r="S409" s="5">
        <v>41640</v>
      </c>
      <c r="T409" s="5">
        <v>42004</v>
      </c>
      <c r="U409" s="1" t="s">
        <v>287</v>
      </c>
      <c r="V409" s="1" t="s">
        <v>288</v>
      </c>
      <c r="W409" s="5">
        <v>41947</v>
      </c>
      <c r="X409" s="1">
        <f t="shared" si="6"/>
        <v>11</v>
      </c>
      <c r="Y409" s="1" t="s">
        <v>1237</v>
      </c>
      <c r="AB409" s="1" t="s">
        <v>1238</v>
      </c>
      <c r="AC409" s="1" t="s">
        <v>90</v>
      </c>
      <c r="AD409" s="1" t="s">
        <v>1236</v>
      </c>
      <c r="AF409" s="1" t="s">
        <v>282</v>
      </c>
      <c r="AG409" s="1" t="s">
        <v>80</v>
      </c>
      <c r="AH409" s="1" t="s">
        <v>47</v>
      </c>
      <c r="AI409" s="1" t="s">
        <v>48</v>
      </c>
      <c r="AJ409" s="1" t="s">
        <v>1259</v>
      </c>
      <c r="AK409" s="1" t="s">
        <v>1260</v>
      </c>
      <c r="AL409" s="4">
        <v>566445</v>
      </c>
      <c r="AM409" s="4">
        <v>6</v>
      </c>
      <c r="AN409" s="4">
        <v>1</v>
      </c>
      <c r="AO409" s="1" t="s">
        <v>1259</v>
      </c>
    </row>
    <row r="410" spans="1:41" x14ac:dyDescent="0.3">
      <c r="A410" s="1" t="s">
        <v>71</v>
      </c>
      <c r="B410" s="1" t="s">
        <v>41</v>
      </c>
      <c r="C410" s="2">
        <v>100</v>
      </c>
      <c r="D410" s="1" t="s">
        <v>42</v>
      </c>
      <c r="E410" s="1" t="s">
        <v>1261</v>
      </c>
      <c r="G410" s="3">
        <v>543500</v>
      </c>
      <c r="H410" s="4">
        <v>3034284.2910179999</v>
      </c>
      <c r="I410" s="4">
        <v>13838156.499244999</v>
      </c>
      <c r="J410" s="1" t="s">
        <v>44</v>
      </c>
      <c r="K410" s="1" t="s">
        <v>62</v>
      </c>
      <c r="M410" s="1" t="s">
        <v>1262</v>
      </c>
      <c r="N410" s="1" t="s">
        <v>47</v>
      </c>
      <c r="O410" s="1" t="s">
        <v>48</v>
      </c>
      <c r="P410" s="1" t="s">
        <v>579</v>
      </c>
      <c r="Q410" s="1" t="s">
        <v>49</v>
      </c>
      <c r="R410" s="1" t="s">
        <v>50</v>
      </c>
      <c r="S410" s="5">
        <v>41640</v>
      </c>
      <c r="T410" s="5">
        <v>42004</v>
      </c>
      <c r="U410" s="1" t="s">
        <v>287</v>
      </c>
      <c r="V410" s="1" t="s">
        <v>288</v>
      </c>
      <c r="W410" s="5">
        <v>41871</v>
      </c>
      <c r="X410" s="1">
        <f t="shared" si="6"/>
        <v>8</v>
      </c>
      <c r="Y410" s="1" t="s">
        <v>1263</v>
      </c>
      <c r="AB410" s="1" t="s">
        <v>1264</v>
      </c>
      <c r="AC410" s="1" t="s">
        <v>55</v>
      </c>
      <c r="AD410" s="1" t="s">
        <v>1262</v>
      </c>
      <c r="AF410" s="1" t="s">
        <v>261</v>
      </c>
      <c r="AG410" s="1" t="s">
        <v>579</v>
      </c>
      <c r="AH410" s="1" t="s">
        <v>47</v>
      </c>
      <c r="AI410" s="1" t="s">
        <v>48</v>
      </c>
      <c r="AJ410" s="1" t="s">
        <v>1265</v>
      </c>
      <c r="AK410" s="1" t="s">
        <v>1266</v>
      </c>
      <c r="AL410" s="4">
        <v>1227980</v>
      </c>
      <c r="AM410" s="4">
        <v>24</v>
      </c>
      <c r="AN410" s="4">
        <v>1</v>
      </c>
      <c r="AO410" s="1" t="s">
        <v>1265</v>
      </c>
    </row>
    <row r="411" spans="1:41" x14ac:dyDescent="0.3">
      <c r="A411" s="1" t="s">
        <v>71</v>
      </c>
      <c r="B411" s="1" t="s">
        <v>41</v>
      </c>
      <c r="C411" s="2">
        <v>100</v>
      </c>
      <c r="D411" s="1" t="s">
        <v>42</v>
      </c>
      <c r="E411" s="1" t="s">
        <v>1261</v>
      </c>
      <c r="G411" s="3">
        <v>543500</v>
      </c>
      <c r="H411" s="4">
        <v>3034284.2910179999</v>
      </c>
      <c r="I411" s="4">
        <v>13838156.499244999</v>
      </c>
      <c r="J411" s="1" t="s">
        <v>44</v>
      </c>
      <c r="K411" s="1" t="s">
        <v>62</v>
      </c>
      <c r="M411" s="1" t="s">
        <v>1262</v>
      </c>
      <c r="N411" s="1" t="s">
        <v>47</v>
      </c>
      <c r="O411" s="1" t="s">
        <v>48</v>
      </c>
      <c r="P411" s="1" t="s">
        <v>579</v>
      </c>
      <c r="Q411" s="1" t="s">
        <v>49</v>
      </c>
      <c r="R411" s="1" t="s">
        <v>50</v>
      </c>
      <c r="S411" s="5">
        <v>41640</v>
      </c>
      <c r="T411" s="5">
        <v>42004</v>
      </c>
      <c r="U411" s="1" t="s">
        <v>287</v>
      </c>
      <c r="V411" s="1" t="s">
        <v>288</v>
      </c>
      <c r="W411" s="5">
        <v>41871</v>
      </c>
      <c r="X411" s="1">
        <f t="shared" si="6"/>
        <v>8</v>
      </c>
      <c r="Y411" s="1" t="s">
        <v>1263</v>
      </c>
      <c r="AB411" s="1" t="s">
        <v>1264</v>
      </c>
      <c r="AC411" s="1" t="s">
        <v>55</v>
      </c>
      <c r="AD411" s="1" t="s">
        <v>1262</v>
      </c>
      <c r="AF411" s="1" t="s">
        <v>264</v>
      </c>
      <c r="AG411" s="1" t="s">
        <v>579</v>
      </c>
      <c r="AH411" s="1" t="s">
        <v>47</v>
      </c>
      <c r="AI411" s="1" t="s">
        <v>48</v>
      </c>
      <c r="AJ411" s="1" t="s">
        <v>1267</v>
      </c>
      <c r="AK411" s="1" t="s">
        <v>1268</v>
      </c>
      <c r="AL411" s="4">
        <v>1227980</v>
      </c>
      <c r="AM411" s="4">
        <v>24</v>
      </c>
      <c r="AN411" s="4">
        <v>1</v>
      </c>
      <c r="AO411" s="1" t="s">
        <v>1267</v>
      </c>
    </row>
    <row r="412" spans="1:41" x14ac:dyDescent="0.3">
      <c r="A412" s="1" t="s">
        <v>71</v>
      </c>
      <c r="B412" s="1" t="s">
        <v>41</v>
      </c>
      <c r="C412" s="2">
        <v>100</v>
      </c>
      <c r="D412" s="1" t="s">
        <v>42</v>
      </c>
      <c r="E412" s="1" t="s">
        <v>1261</v>
      </c>
      <c r="G412" s="3">
        <v>543500</v>
      </c>
      <c r="H412" s="4">
        <v>3034284.2910179999</v>
      </c>
      <c r="I412" s="4">
        <v>13838156.499244999</v>
      </c>
      <c r="J412" s="1" t="s">
        <v>44</v>
      </c>
      <c r="K412" s="1" t="s">
        <v>62</v>
      </c>
      <c r="M412" s="1" t="s">
        <v>1262</v>
      </c>
      <c r="N412" s="1" t="s">
        <v>47</v>
      </c>
      <c r="O412" s="1" t="s">
        <v>48</v>
      </c>
      <c r="P412" s="1" t="s">
        <v>579</v>
      </c>
      <c r="Q412" s="1" t="s">
        <v>49</v>
      </c>
      <c r="R412" s="1" t="s">
        <v>50</v>
      </c>
      <c r="S412" s="5">
        <v>41640</v>
      </c>
      <c r="T412" s="5">
        <v>42004</v>
      </c>
      <c r="U412" s="1" t="s">
        <v>287</v>
      </c>
      <c r="V412" s="1" t="s">
        <v>288</v>
      </c>
      <c r="W412" s="5">
        <v>41871</v>
      </c>
      <c r="X412" s="1">
        <f t="shared" si="6"/>
        <v>8</v>
      </c>
      <c r="Y412" s="1" t="s">
        <v>1263</v>
      </c>
      <c r="AB412" s="1" t="s">
        <v>1264</v>
      </c>
      <c r="AC412" s="1" t="s">
        <v>55</v>
      </c>
      <c r="AD412" s="1" t="s">
        <v>1262</v>
      </c>
      <c r="AF412" s="1" t="s">
        <v>266</v>
      </c>
      <c r="AG412" s="1" t="s">
        <v>579</v>
      </c>
      <c r="AH412" s="1" t="s">
        <v>47</v>
      </c>
      <c r="AI412" s="1" t="s">
        <v>48</v>
      </c>
      <c r="AJ412" s="1" t="s">
        <v>1269</v>
      </c>
      <c r="AK412" s="1" t="s">
        <v>1270</v>
      </c>
      <c r="AL412" s="4">
        <v>1669760</v>
      </c>
      <c r="AM412" s="4">
        <v>22</v>
      </c>
      <c r="AN412" s="4">
        <v>1</v>
      </c>
      <c r="AO412" s="1" t="s">
        <v>1269</v>
      </c>
    </row>
    <row r="413" spans="1:41" x14ac:dyDescent="0.3">
      <c r="A413" s="1" t="s">
        <v>71</v>
      </c>
      <c r="B413" s="1" t="s">
        <v>41</v>
      </c>
      <c r="C413" s="2">
        <v>100</v>
      </c>
      <c r="D413" s="1" t="s">
        <v>42</v>
      </c>
      <c r="E413" s="1" t="s">
        <v>1261</v>
      </c>
      <c r="G413" s="3">
        <v>543500</v>
      </c>
      <c r="H413" s="4">
        <v>3034284.2910179999</v>
      </c>
      <c r="I413" s="4">
        <v>13838156.499244999</v>
      </c>
      <c r="J413" s="1" t="s">
        <v>44</v>
      </c>
      <c r="K413" s="1" t="s">
        <v>62</v>
      </c>
      <c r="M413" s="1" t="s">
        <v>1262</v>
      </c>
      <c r="N413" s="1" t="s">
        <v>47</v>
      </c>
      <c r="O413" s="1" t="s">
        <v>48</v>
      </c>
      <c r="P413" s="1" t="s">
        <v>579</v>
      </c>
      <c r="Q413" s="1" t="s">
        <v>49</v>
      </c>
      <c r="R413" s="1" t="s">
        <v>50</v>
      </c>
      <c r="S413" s="5">
        <v>41640</v>
      </c>
      <c r="T413" s="5">
        <v>42004</v>
      </c>
      <c r="U413" s="1" t="s">
        <v>287</v>
      </c>
      <c r="V413" s="1" t="s">
        <v>288</v>
      </c>
      <c r="W413" s="5">
        <v>41871</v>
      </c>
      <c r="X413" s="1">
        <f t="shared" si="6"/>
        <v>8</v>
      </c>
      <c r="Y413" s="1" t="s">
        <v>1263</v>
      </c>
      <c r="AB413" s="1" t="s">
        <v>1264</v>
      </c>
      <c r="AC413" s="1" t="s">
        <v>55</v>
      </c>
      <c r="AD413" s="1" t="s">
        <v>1262</v>
      </c>
      <c r="AF413" s="1" t="s">
        <v>268</v>
      </c>
      <c r="AG413" s="1" t="s">
        <v>579</v>
      </c>
      <c r="AH413" s="1" t="s">
        <v>47</v>
      </c>
      <c r="AI413" s="1" t="s">
        <v>48</v>
      </c>
      <c r="AJ413" s="1" t="s">
        <v>1271</v>
      </c>
      <c r="AK413" s="1" t="s">
        <v>1272</v>
      </c>
      <c r="AL413" s="4">
        <v>3512360</v>
      </c>
      <c r="AM413" s="4">
        <v>58</v>
      </c>
      <c r="AN413" s="4">
        <v>1</v>
      </c>
      <c r="AO413" s="1" t="s">
        <v>1271</v>
      </c>
    </row>
    <row r="414" spans="1:41" x14ac:dyDescent="0.3">
      <c r="A414" s="1" t="s">
        <v>71</v>
      </c>
      <c r="B414" s="1" t="s">
        <v>41</v>
      </c>
      <c r="C414" s="2">
        <v>100</v>
      </c>
      <c r="D414" s="1" t="s">
        <v>42</v>
      </c>
      <c r="E414" s="1" t="s">
        <v>1273</v>
      </c>
      <c r="G414" s="3">
        <v>507259</v>
      </c>
      <c r="H414" s="4">
        <v>3090955.555135</v>
      </c>
      <c r="I414" s="4">
        <v>13835039.919718999</v>
      </c>
      <c r="J414" s="1" t="s">
        <v>44</v>
      </c>
      <c r="K414" s="1" t="s">
        <v>62</v>
      </c>
      <c r="M414" s="1" t="s">
        <v>1274</v>
      </c>
      <c r="N414" s="1" t="s">
        <v>47</v>
      </c>
      <c r="O414" s="1" t="s">
        <v>48</v>
      </c>
      <c r="P414" s="1" t="s">
        <v>464</v>
      </c>
      <c r="Q414" s="1" t="s">
        <v>49</v>
      </c>
      <c r="R414" s="1" t="s">
        <v>50</v>
      </c>
      <c r="S414" s="5">
        <v>41640</v>
      </c>
      <c r="T414" s="5">
        <v>42004</v>
      </c>
      <c r="U414" s="1" t="s">
        <v>287</v>
      </c>
      <c r="V414" s="1" t="s">
        <v>288</v>
      </c>
      <c r="W414" s="5">
        <v>41989</v>
      </c>
      <c r="X414" s="1">
        <f t="shared" si="6"/>
        <v>12</v>
      </c>
      <c r="Y414" s="1" t="s">
        <v>1275</v>
      </c>
      <c r="AB414" s="1" t="s">
        <v>466</v>
      </c>
      <c r="AC414" s="1" t="s">
        <v>467</v>
      </c>
      <c r="AD414" s="1" t="s">
        <v>1274</v>
      </c>
      <c r="AF414" s="1" t="s">
        <v>261</v>
      </c>
      <c r="AG414" s="1" t="s">
        <v>464</v>
      </c>
      <c r="AH414" s="1" t="s">
        <v>47</v>
      </c>
      <c r="AI414" s="1" t="s">
        <v>48</v>
      </c>
      <c r="AJ414" s="1" t="s">
        <v>1276</v>
      </c>
      <c r="AK414" s="1" t="s">
        <v>1277</v>
      </c>
      <c r="AL414" s="4">
        <v>5100000</v>
      </c>
      <c r="AM414" s="4">
        <v>476</v>
      </c>
      <c r="AN414" s="4">
        <v>1</v>
      </c>
      <c r="AO414" s="1" t="s">
        <v>1276</v>
      </c>
    </row>
    <row r="415" spans="1:41" x14ac:dyDescent="0.3">
      <c r="A415" s="1" t="s">
        <v>71</v>
      </c>
      <c r="B415" s="1" t="s">
        <v>41</v>
      </c>
      <c r="C415" s="2">
        <v>100</v>
      </c>
      <c r="D415" s="1" t="s">
        <v>42</v>
      </c>
      <c r="E415" s="1" t="s">
        <v>1261</v>
      </c>
      <c r="G415" s="3">
        <v>543500</v>
      </c>
      <c r="H415" s="4">
        <v>3034284.2910179999</v>
      </c>
      <c r="I415" s="4">
        <v>13838156.499244999</v>
      </c>
      <c r="J415" s="1" t="s">
        <v>44</v>
      </c>
      <c r="K415" s="1" t="s">
        <v>62</v>
      </c>
      <c r="M415" s="1" t="s">
        <v>1262</v>
      </c>
      <c r="N415" s="1" t="s">
        <v>47</v>
      </c>
      <c r="O415" s="1" t="s">
        <v>48</v>
      </c>
      <c r="P415" s="1" t="s">
        <v>579</v>
      </c>
      <c r="Q415" s="1" t="s">
        <v>49</v>
      </c>
      <c r="R415" s="1" t="s">
        <v>50</v>
      </c>
      <c r="S415" s="5">
        <v>41640</v>
      </c>
      <c r="T415" s="5">
        <v>42004</v>
      </c>
      <c r="U415" s="1" t="s">
        <v>287</v>
      </c>
      <c r="V415" s="1" t="s">
        <v>288</v>
      </c>
      <c r="W415" s="5">
        <v>41871</v>
      </c>
      <c r="X415" s="1">
        <f t="shared" si="6"/>
        <v>8</v>
      </c>
      <c r="Y415" s="1" t="s">
        <v>1263</v>
      </c>
      <c r="AB415" s="1" t="s">
        <v>1264</v>
      </c>
      <c r="AC415" s="1" t="s">
        <v>55</v>
      </c>
      <c r="AD415" s="1" t="s">
        <v>1262</v>
      </c>
      <c r="AF415" s="1" t="s">
        <v>270</v>
      </c>
      <c r="AG415" s="1" t="s">
        <v>579</v>
      </c>
      <c r="AH415" s="1" t="s">
        <v>47</v>
      </c>
      <c r="AI415" s="1" t="s">
        <v>48</v>
      </c>
      <c r="AJ415" s="1" t="s">
        <v>1278</v>
      </c>
      <c r="AK415" s="1" t="s">
        <v>1272</v>
      </c>
      <c r="AL415" s="4">
        <v>3512360</v>
      </c>
      <c r="AM415" s="4">
        <v>58</v>
      </c>
      <c r="AN415" s="4">
        <v>1</v>
      </c>
      <c r="AO415" s="1" t="s">
        <v>1278</v>
      </c>
    </row>
    <row r="416" spans="1:41" x14ac:dyDescent="0.3">
      <c r="A416" s="1" t="s">
        <v>71</v>
      </c>
      <c r="B416" s="1" t="s">
        <v>41</v>
      </c>
      <c r="C416" s="2">
        <v>100</v>
      </c>
      <c r="D416" s="1" t="s">
        <v>42</v>
      </c>
      <c r="E416" s="1" t="s">
        <v>1261</v>
      </c>
      <c r="G416" s="3">
        <v>543500</v>
      </c>
      <c r="H416" s="4">
        <v>3034284.2910179999</v>
      </c>
      <c r="I416" s="4">
        <v>13838156.499244999</v>
      </c>
      <c r="J416" s="1" t="s">
        <v>44</v>
      </c>
      <c r="K416" s="1" t="s">
        <v>62</v>
      </c>
      <c r="M416" s="1" t="s">
        <v>1262</v>
      </c>
      <c r="N416" s="1" t="s">
        <v>47</v>
      </c>
      <c r="O416" s="1" t="s">
        <v>48</v>
      </c>
      <c r="P416" s="1" t="s">
        <v>579</v>
      </c>
      <c r="Q416" s="1" t="s">
        <v>49</v>
      </c>
      <c r="R416" s="1" t="s">
        <v>50</v>
      </c>
      <c r="S416" s="5">
        <v>41640</v>
      </c>
      <c r="T416" s="5">
        <v>42004</v>
      </c>
      <c r="U416" s="1" t="s">
        <v>287</v>
      </c>
      <c r="V416" s="1" t="s">
        <v>288</v>
      </c>
      <c r="W416" s="5">
        <v>41871</v>
      </c>
      <c r="X416" s="1">
        <f t="shared" si="6"/>
        <v>8</v>
      </c>
      <c r="Y416" s="1" t="s">
        <v>1263</v>
      </c>
      <c r="AB416" s="1" t="s">
        <v>1264</v>
      </c>
      <c r="AC416" s="1" t="s">
        <v>55</v>
      </c>
      <c r="AD416" s="1" t="s">
        <v>1262</v>
      </c>
      <c r="AF416" s="1" t="s">
        <v>272</v>
      </c>
      <c r="AG416" s="1" t="s">
        <v>579</v>
      </c>
      <c r="AH416" s="1" t="s">
        <v>47</v>
      </c>
      <c r="AI416" s="1" t="s">
        <v>48</v>
      </c>
      <c r="AJ416" s="1" t="s">
        <v>1279</v>
      </c>
      <c r="AK416" s="1" t="s">
        <v>1280</v>
      </c>
      <c r="AL416" s="4">
        <v>3325400</v>
      </c>
      <c r="AM416" s="4">
        <v>46</v>
      </c>
      <c r="AN416" s="4">
        <v>1</v>
      </c>
      <c r="AO416" s="1" t="s">
        <v>1279</v>
      </c>
    </row>
    <row r="417" spans="1:41" x14ac:dyDescent="0.3">
      <c r="A417" s="1" t="s">
        <v>71</v>
      </c>
      <c r="B417" s="1" t="s">
        <v>41</v>
      </c>
      <c r="C417" s="2">
        <v>100</v>
      </c>
      <c r="D417" s="1" t="s">
        <v>42</v>
      </c>
      <c r="E417" s="1" t="s">
        <v>1261</v>
      </c>
      <c r="G417" s="3">
        <v>543500</v>
      </c>
      <c r="H417" s="4">
        <v>3034284.2910179999</v>
      </c>
      <c r="I417" s="4">
        <v>13838156.499244999</v>
      </c>
      <c r="J417" s="1" t="s">
        <v>44</v>
      </c>
      <c r="K417" s="1" t="s">
        <v>62</v>
      </c>
      <c r="M417" s="1" t="s">
        <v>1262</v>
      </c>
      <c r="N417" s="1" t="s">
        <v>47</v>
      </c>
      <c r="O417" s="1" t="s">
        <v>48</v>
      </c>
      <c r="P417" s="1" t="s">
        <v>579</v>
      </c>
      <c r="Q417" s="1" t="s">
        <v>49</v>
      </c>
      <c r="R417" s="1" t="s">
        <v>50</v>
      </c>
      <c r="S417" s="5">
        <v>41640</v>
      </c>
      <c r="T417" s="5">
        <v>42004</v>
      </c>
      <c r="U417" s="1" t="s">
        <v>287</v>
      </c>
      <c r="V417" s="1" t="s">
        <v>288</v>
      </c>
      <c r="W417" s="5">
        <v>41871</v>
      </c>
      <c r="X417" s="1">
        <f t="shared" si="6"/>
        <v>8</v>
      </c>
      <c r="Y417" s="1" t="s">
        <v>1263</v>
      </c>
      <c r="AB417" s="1" t="s">
        <v>1264</v>
      </c>
      <c r="AC417" s="1" t="s">
        <v>55</v>
      </c>
      <c r="AD417" s="1" t="s">
        <v>1262</v>
      </c>
      <c r="AF417" s="1" t="s">
        <v>274</v>
      </c>
      <c r="AG417" s="1" t="s">
        <v>579</v>
      </c>
      <c r="AH417" s="1" t="s">
        <v>47</v>
      </c>
      <c r="AI417" s="1" t="s">
        <v>48</v>
      </c>
      <c r="AJ417" s="1" t="s">
        <v>1281</v>
      </c>
      <c r="AK417" s="1" t="s">
        <v>1280</v>
      </c>
      <c r="AL417" s="4">
        <v>3325400</v>
      </c>
      <c r="AM417" s="4">
        <v>46</v>
      </c>
      <c r="AN417" s="4">
        <v>1</v>
      </c>
      <c r="AO417" s="1" t="s">
        <v>1281</v>
      </c>
    </row>
    <row r="418" spans="1:41" x14ac:dyDescent="0.3">
      <c r="A418" s="1" t="s">
        <v>71</v>
      </c>
      <c r="B418" s="1" t="s">
        <v>41</v>
      </c>
      <c r="C418" s="2">
        <v>100</v>
      </c>
      <c r="D418" s="1" t="s">
        <v>42</v>
      </c>
      <c r="E418" s="1" t="s">
        <v>1235</v>
      </c>
      <c r="G418" s="3">
        <v>359866</v>
      </c>
      <c r="H418" s="4">
        <v>3130842.1720380001</v>
      </c>
      <c r="I418" s="4">
        <v>13819466.409364</v>
      </c>
      <c r="J418" s="1" t="s">
        <v>44</v>
      </c>
      <c r="K418" s="1" t="s">
        <v>62</v>
      </c>
      <c r="M418" s="1" t="s">
        <v>1236</v>
      </c>
      <c r="N418" s="1" t="s">
        <v>47</v>
      </c>
      <c r="O418" s="1" t="s">
        <v>48</v>
      </c>
      <c r="P418" s="1" t="s">
        <v>80</v>
      </c>
      <c r="Q418" s="1" t="s">
        <v>49</v>
      </c>
      <c r="R418" s="1" t="s">
        <v>50</v>
      </c>
      <c r="S418" s="5">
        <v>41640</v>
      </c>
      <c r="T418" s="5">
        <v>42004</v>
      </c>
      <c r="U418" s="1" t="s">
        <v>287</v>
      </c>
      <c r="V418" s="1" t="s">
        <v>288</v>
      </c>
      <c r="W418" s="5">
        <v>41947</v>
      </c>
      <c r="X418" s="1">
        <f t="shared" si="6"/>
        <v>11</v>
      </c>
      <c r="Y418" s="1" t="s">
        <v>1237</v>
      </c>
      <c r="AB418" s="1" t="s">
        <v>1238</v>
      </c>
      <c r="AC418" s="1" t="s">
        <v>90</v>
      </c>
      <c r="AD418" s="1" t="s">
        <v>1236</v>
      </c>
      <c r="AF418" s="1" t="s">
        <v>655</v>
      </c>
      <c r="AG418" s="1" t="s">
        <v>80</v>
      </c>
      <c r="AH418" s="1" t="s">
        <v>47</v>
      </c>
      <c r="AI418" s="1" t="s">
        <v>48</v>
      </c>
      <c r="AJ418" s="1" t="s">
        <v>1282</v>
      </c>
      <c r="AK418" s="1" t="s">
        <v>1283</v>
      </c>
      <c r="AL418" s="4">
        <v>2332500</v>
      </c>
      <c r="AM418" s="4">
        <v>28</v>
      </c>
      <c r="AN418" s="4">
        <v>1</v>
      </c>
      <c r="AO418" s="1" t="s">
        <v>1282</v>
      </c>
    </row>
    <row r="419" spans="1:41" x14ac:dyDescent="0.3">
      <c r="A419" s="1" t="s">
        <v>71</v>
      </c>
      <c r="B419" s="1" t="s">
        <v>41</v>
      </c>
      <c r="C419" s="2">
        <v>100</v>
      </c>
      <c r="D419" s="1" t="s">
        <v>42</v>
      </c>
      <c r="E419" s="1" t="s">
        <v>1235</v>
      </c>
      <c r="G419" s="3">
        <v>359866</v>
      </c>
      <c r="H419" s="4">
        <v>3130842.1720380001</v>
      </c>
      <c r="I419" s="4">
        <v>13819466.409364</v>
      </c>
      <c r="J419" s="1" t="s">
        <v>44</v>
      </c>
      <c r="K419" s="1" t="s">
        <v>62</v>
      </c>
      <c r="M419" s="1" t="s">
        <v>1236</v>
      </c>
      <c r="N419" s="1" t="s">
        <v>47</v>
      </c>
      <c r="O419" s="1" t="s">
        <v>48</v>
      </c>
      <c r="P419" s="1" t="s">
        <v>80</v>
      </c>
      <c r="Q419" s="1" t="s">
        <v>49</v>
      </c>
      <c r="R419" s="1" t="s">
        <v>50</v>
      </c>
      <c r="S419" s="5">
        <v>41640</v>
      </c>
      <c r="T419" s="5">
        <v>42004</v>
      </c>
      <c r="U419" s="1" t="s">
        <v>287</v>
      </c>
      <c r="V419" s="1" t="s">
        <v>288</v>
      </c>
      <c r="W419" s="5">
        <v>41947</v>
      </c>
      <c r="X419" s="1">
        <f t="shared" si="6"/>
        <v>11</v>
      </c>
      <c r="Y419" s="1" t="s">
        <v>1237</v>
      </c>
      <c r="AB419" s="1" t="s">
        <v>1238</v>
      </c>
      <c r="AC419" s="1" t="s">
        <v>90</v>
      </c>
      <c r="AD419" s="1" t="s">
        <v>1236</v>
      </c>
      <c r="AF419" s="1" t="s">
        <v>1284</v>
      </c>
      <c r="AG419" s="1" t="s">
        <v>80</v>
      </c>
      <c r="AH419" s="1" t="s">
        <v>47</v>
      </c>
      <c r="AI419" s="1" t="s">
        <v>48</v>
      </c>
      <c r="AJ419" s="1" t="s">
        <v>1285</v>
      </c>
      <c r="AK419" s="1" t="s">
        <v>1286</v>
      </c>
      <c r="AL419" s="4">
        <v>2010960</v>
      </c>
      <c r="AM419" s="4">
        <v>26</v>
      </c>
      <c r="AN419" s="4">
        <v>1</v>
      </c>
      <c r="AO419" s="1" t="s">
        <v>1285</v>
      </c>
    </row>
    <row r="420" spans="1:41" x14ac:dyDescent="0.3">
      <c r="A420" s="1" t="s">
        <v>71</v>
      </c>
      <c r="B420" s="1" t="s">
        <v>41</v>
      </c>
      <c r="C420" s="2">
        <v>100</v>
      </c>
      <c r="D420" s="1" t="s">
        <v>42</v>
      </c>
      <c r="E420" s="1" t="s">
        <v>1235</v>
      </c>
      <c r="G420" s="3">
        <v>359866</v>
      </c>
      <c r="H420" s="4">
        <v>3130842.1720380001</v>
      </c>
      <c r="I420" s="4">
        <v>13819466.409364</v>
      </c>
      <c r="J420" s="1" t="s">
        <v>44</v>
      </c>
      <c r="K420" s="1" t="s">
        <v>62</v>
      </c>
      <c r="M420" s="1" t="s">
        <v>1236</v>
      </c>
      <c r="N420" s="1" t="s">
        <v>47</v>
      </c>
      <c r="O420" s="1" t="s">
        <v>48</v>
      </c>
      <c r="P420" s="1" t="s">
        <v>80</v>
      </c>
      <c r="Q420" s="1" t="s">
        <v>49</v>
      </c>
      <c r="R420" s="1" t="s">
        <v>50</v>
      </c>
      <c r="S420" s="5">
        <v>41640</v>
      </c>
      <c r="T420" s="5">
        <v>42004</v>
      </c>
      <c r="U420" s="1" t="s">
        <v>287</v>
      </c>
      <c r="V420" s="1" t="s">
        <v>288</v>
      </c>
      <c r="W420" s="5">
        <v>41947</v>
      </c>
      <c r="X420" s="1">
        <f t="shared" si="6"/>
        <v>11</v>
      </c>
      <c r="Y420" s="1" t="s">
        <v>1237</v>
      </c>
      <c r="AB420" s="1" t="s">
        <v>1238</v>
      </c>
      <c r="AC420" s="1" t="s">
        <v>90</v>
      </c>
      <c r="AD420" s="1" t="s">
        <v>1236</v>
      </c>
      <c r="AF420" s="1" t="s">
        <v>1287</v>
      </c>
      <c r="AG420" s="1" t="s">
        <v>80</v>
      </c>
      <c r="AH420" s="1" t="s">
        <v>47</v>
      </c>
      <c r="AI420" s="1" t="s">
        <v>48</v>
      </c>
      <c r="AJ420" s="1" t="s">
        <v>1288</v>
      </c>
      <c r="AK420" s="1" t="s">
        <v>1289</v>
      </c>
      <c r="AL420" s="4">
        <v>1855200</v>
      </c>
      <c r="AM420" s="4">
        <v>23</v>
      </c>
      <c r="AN420" s="4">
        <v>1</v>
      </c>
      <c r="AO420" s="1" t="s">
        <v>1288</v>
      </c>
    </row>
    <row r="421" spans="1:41" x14ac:dyDescent="0.3">
      <c r="A421" s="1" t="s">
        <v>71</v>
      </c>
      <c r="B421" s="1" t="s">
        <v>41</v>
      </c>
      <c r="C421" s="2">
        <v>100</v>
      </c>
      <c r="D421" s="1" t="s">
        <v>42</v>
      </c>
      <c r="E421" s="1" t="s">
        <v>1235</v>
      </c>
      <c r="G421" s="3">
        <v>359866</v>
      </c>
      <c r="H421" s="4">
        <v>3130842.1720380001</v>
      </c>
      <c r="I421" s="4">
        <v>13819466.409364</v>
      </c>
      <c r="J421" s="1" t="s">
        <v>44</v>
      </c>
      <c r="K421" s="1" t="s">
        <v>62</v>
      </c>
      <c r="M421" s="1" t="s">
        <v>1236</v>
      </c>
      <c r="N421" s="1" t="s">
        <v>47</v>
      </c>
      <c r="O421" s="1" t="s">
        <v>48</v>
      </c>
      <c r="P421" s="1" t="s">
        <v>80</v>
      </c>
      <c r="Q421" s="1" t="s">
        <v>49</v>
      </c>
      <c r="R421" s="1" t="s">
        <v>50</v>
      </c>
      <c r="S421" s="5">
        <v>41640</v>
      </c>
      <c r="T421" s="5">
        <v>42004</v>
      </c>
      <c r="U421" s="1" t="s">
        <v>287</v>
      </c>
      <c r="V421" s="1" t="s">
        <v>288</v>
      </c>
      <c r="W421" s="5">
        <v>41947</v>
      </c>
      <c r="X421" s="1">
        <f t="shared" si="6"/>
        <v>11</v>
      </c>
      <c r="Y421" s="1" t="s">
        <v>1237</v>
      </c>
      <c r="AB421" s="1" t="s">
        <v>1238</v>
      </c>
      <c r="AC421" s="1" t="s">
        <v>90</v>
      </c>
      <c r="AD421" s="1" t="s">
        <v>1236</v>
      </c>
      <c r="AF421" s="1" t="s">
        <v>1290</v>
      </c>
      <c r="AG421" s="1" t="s">
        <v>80</v>
      </c>
      <c r="AH421" s="1" t="s">
        <v>47</v>
      </c>
      <c r="AI421" s="1" t="s">
        <v>48</v>
      </c>
      <c r="AJ421" s="1" t="s">
        <v>1291</v>
      </c>
      <c r="AK421" s="1" t="s">
        <v>1292</v>
      </c>
      <c r="AL421" s="4">
        <v>2467800</v>
      </c>
      <c r="AM421" s="4">
        <v>36</v>
      </c>
      <c r="AN421" s="4">
        <v>1</v>
      </c>
      <c r="AO421" s="1" t="s">
        <v>1291</v>
      </c>
    </row>
    <row r="422" spans="1:41" x14ac:dyDescent="0.3">
      <c r="A422" s="1" t="s">
        <v>71</v>
      </c>
      <c r="B422" s="1" t="s">
        <v>41</v>
      </c>
      <c r="C422" s="2">
        <v>100</v>
      </c>
      <c r="D422" s="1" t="s">
        <v>42</v>
      </c>
      <c r="E422" s="1" t="s">
        <v>1235</v>
      </c>
      <c r="G422" s="3">
        <v>359866</v>
      </c>
      <c r="H422" s="4">
        <v>3130842.1720380001</v>
      </c>
      <c r="I422" s="4">
        <v>13819466.409364</v>
      </c>
      <c r="J422" s="1" t="s">
        <v>44</v>
      </c>
      <c r="K422" s="1" t="s">
        <v>62</v>
      </c>
      <c r="M422" s="1" t="s">
        <v>1236</v>
      </c>
      <c r="N422" s="1" t="s">
        <v>47</v>
      </c>
      <c r="O422" s="1" t="s">
        <v>48</v>
      </c>
      <c r="P422" s="1" t="s">
        <v>80</v>
      </c>
      <c r="Q422" s="1" t="s">
        <v>49</v>
      </c>
      <c r="R422" s="1" t="s">
        <v>50</v>
      </c>
      <c r="S422" s="5">
        <v>41640</v>
      </c>
      <c r="T422" s="5">
        <v>42004</v>
      </c>
      <c r="U422" s="1" t="s">
        <v>287</v>
      </c>
      <c r="V422" s="1" t="s">
        <v>288</v>
      </c>
      <c r="W422" s="5">
        <v>41947</v>
      </c>
      <c r="X422" s="1">
        <f t="shared" si="6"/>
        <v>11</v>
      </c>
      <c r="Y422" s="1" t="s">
        <v>1237</v>
      </c>
      <c r="AB422" s="1" t="s">
        <v>1238</v>
      </c>
      <c r="AC422" s="1" t="s">
        <v>90</v>
      </c>
      <c r="AD422" s="1" t="s">
        <v>1236</v>
      </c>
      <c r="AF422" s="1" t="s">
        <v>1293</v>
      </c>
      <c r="AG422" s="1" t="s">
        <v>80</v>
      </c>
      <c r="AH422" s="1" t="s">
        <v>47</v>
      </c>
      <c r="AI422" s="1" t="s">
        <v>48</v>
      </c>
      <c r="AJ422" s="1" t="s">
        <v>1294</v>
      </c>
      <c r="AK422" s="1" t="s">
        <v>1295</v>
      </c>
      <c r="AL422" s="4">
        <v>1564200</v>
      </c>
      <c r="AM422" s="4">
        <v>21</v>
      </c>
      <c r="AN422" s="4">
        <v>1</v>
      </c>
      <c r="AO422" s="1" t="s">
        <v>1294</v>
      </c>
    </row>
    <row r="423" spans="1:41" x14ac:dyDescent="0.3">
      <c r="A423" s="1" t="s">
        <v>71</v>
      </c>
      <c r="B423" s="1" t="s">
        <v>41</v>
      </c>
      <c r="C423" s="2">
        <v>100</v>
      </c>
      <c r="D423" s="1" t="s">
        <v>42</v>
      </c>
      <c r="E423" s="1" t="s">
        <v>1235</v>
      </c>
      <c r="G423" s="3">
        <v>359866</v>
      </c>
      <c r="H423" s="4">
        <v>3130842.1720380001</v>
      </c>
      <c r="I423" s="4">
        <v>13819466.409364</v>
      </c>
      <c r="J423" s="1" t="s">
        <v>44</v>
      </c>
      <c r="K423" s="1" t="s">
        <v>62</v>
      </c>
      <c r="M423" s="1" t="s">
        <v>1236</v>
      </c>
      <c r="N423" s="1" t="s">
        <v>47</v>
      </c>
      <c r="O423" s="1" t="s">
        <v>48</v>
      </c>
      <c r="P423" s="1" t="s">
        <v>80</v>
      </c>
      <c r="Q423" s="1" t="s">
        <v>49</v>
      </c>
      <c r="R423" s="1" t="s">
        <v>50</v>
      </c>
      <c r="S423" s="5">
        <v>41640</v>
      </c>
      <c r="T423" s="5">
        <v>42004</v>
      </c>
      <c r="U423" s="1" t="s">
        <v>287</v>
      </c>
      <c r="V423" s="1" t="s">
        <v>288</v>
      </c>
      <c r="W423" s="5">
        <v>41947</v>
      </c>
      <c r="X423" s="1">
        <f t="shared" si="6"/>
        <v>11</v>
      </c>
      <c r="Y423" s="1" t="s">
        <v>1237</v>
      </c>
      <c r="AB423" s="1" t="s">
        <v>1238</v>
      </c>
      <c r="AC423" s="1" t="s">
        <v>90</v>
      </c>
      <c r="AD423" s="1" t="s">
        <v>1236</v>
      </c>
      <c r="AF423" s="1" t="s">
        <v>293</v>
      </c>
      <c r="AG423" s="1" t="s">
        <v>80</v>
      </c>
      <c r="AH423" s="1" t="s">
        <v>47</v>
      </c>
      <c r="AI423" s="1" t="s">
        <v>48</v>
      </c>
      <c r="AJ423" s="1" t="s">
        <v>1296</v>
      </c>
      <c r="AK423" s="1" t="s">
        <v>1297</v>
      </c>
      <c r="AL423" s="4">
        <v>1815000</v>
      </c>
      <c r="AM423" s="4">
        <v>0</v>
      </c>
      <c r="AN423" s="4">
        <v>1</v>
      </c>
      <c r="AO423" s="1" t="s">
        <v>1296</v>
      </c>
    </row>
    <row r="424" spans="1:41" x14ac:dyDescent="0.3">
      <c r="A424" s="1" t="s">
        <v>71</v>
      </c>
      <c r="B424" s="1" t="s">
        <v>41</v>
      </c>
      <c r="C424" s="2">
        <v>100</v>
      </c>
      <c r="D424" s="1" t="s">
        <v>42</v>
      </c>
      <c r="E424" s="1" t="s">
        <v>980</v>
      </c>
      <c r="G424" s="3">
        <v>507010</v>
      </c>
      <c r="H424" s="4">
        <v>3113353.5358040002</v>
      </c>
      <c r="I424" s="4">
        <v>13835020.596818</v>
      </c>
      <c r="J424" s="1" t="s">
        <v>44</v>
      </c>
      <c r="K424" s="1" t="s">
        <v>62</v>
      </c>
      <c r="M424" s="1" t="s">
        <v>981</v>
      </c>
      <c r="N424" s="1" t="s">
        <v>47</v>
      </c>
      <c r="O424" s="1" t="s">
        <v>48</v>
      </c>
      <c r="P424" s="1" t="s">
        <v>635</v>
      </c>
      <c r="Q424" s="1" t="s">
        <v>49</v>
      </c>
      <c r="R424" s="1" t="s">
        <v>50</v>
      </c>
      <c r="S424" s="5">
        <v>41640</v>
      </c>
      <c r="T424" s="5">
        <v>42004</v>
      </c>
      <c r="U424" s="1" t="s">
        <v>287</v>
      </c>
      <c r="V424" s="1" t="s">
        <v>288</v>
      </c>
      <c r="W424" s="5">
        <v>41992</v>
      </c>
      <c r="X424" s="1">
        <f t="shared" si="6"/>
        <v>12</v>
      </c>
      <c r="Y424" s="1" t="s">
        <v>982</v>
      </c>
      <c r="AB424" s="1" t="s">
        <v>983</v>
      </c>
      <c r="AC424" s="1" t="s">
        <v>467</v>
      </c>
      <c r="AD424" s="1" t="s">
        <v>981</v>
      </c>
      <c r="AF424" s="1" t="s">
        <v>1298</v>
      </c>
      <c r="AG424" s="1" t="s">
        <v>635</v>
      </c>
      <c r="AH424" s="1" t="s">
        <v>47</v>
      </c>
      <c r="AI424" s="1" t="s">
        <v>48</v>
      </c>
      <c r="AJ424" s="1" t="s">
        <v>1299</v>
      </c>
      <c r="AK424" s="1" t="s">
        <v>1300</v>
      </c>
      <c r="AL424" s="4">
        <v>1800000</v>
      </c>
      <c r="AM424" s="4">
        <v>16</v>
      </c>
      <c r="AN424" s="4">
        <v>1</v>
      </c>
      <c r="AO424" s="1" t="s">
        <v>1299</v>
      </c>
    </row>
    <row r="425" spans="1:41" x14ac:dyDescent="0.3">
      <c r="A425" s="1" t="s">
        <v>71</v>
      </c>
      <c r="B425" s="1" t="s">
        <v>41</v>
      </c>
      <c r="C425" s="2">
        <v>100</v>
      </c>
      <c r="D425" s="1" t="s">
        <v>42</v>
      </c>
      <c r="E425" s="1" t="s">
        <v>980</v>
      </c>
      <c r="G425" s="3">
        <v>507010</v>
      </c>
      <c r="H425" s="4">
        <v>3113353.5358040002</v>
      </c>
      <c r="I425" s="4">
        <v>13835020.596818</v>
      </c>
      <c r="J425" s="1" t="s">
        <v>44</v>
      </c>
      <c r="K425" s="1" t="s">
        <v>62</v>
      </c>
      <c r="M425" s="1" t="s">
        <v>981</v>
      </c>
      <c r="N425" s="1" t="s">
        <v>47</v>
      </c>
      <c r="O425" s="1" t="s">
        <v>48</v>
      </c>
      <c r="P425" s="1" t="s">
        <v>635</v>
      </c>
      <c r="Q425" s="1" t="s">
        <v>49</v>
      </c>
      <c r="R425" s="1" t="s">
        <v>50</v>
      </c>
      <c r="S425" s="5">
        <v>41640</v>
      </c>
      <c r="T425" s="5">
        <v>42004</v>
      </c>
      <c r="U425" s="1" t="s">
        <v>287</v>
      </c>
      <c r="V425" s="1" t="s">
        <v>288</v>
      </c>
      <c r="W425" s="5">
        <v>41992</v>
      </c>
      <c r="X425" s="1">
        <f t="shared" si="6"/>
        <v>12</v>
      </c>
      <c r="Y425" s="1" t="s">
        <v>982</v>
      </c>
      <c r="AB425" s="1" t="s">
        <v>983</v>
      </c>
      <c r="AC425" s="1" t="s">
        <v>467</v>
      </c>
      <c r="AD425" s="1" t="s">
        <v>981</v>
      </c>
      <c r="AF425" s="1" t="s">
        <v>1301</v>
      </c>
      <c r="AG425" s="1" t="s">
        <v>635</v>
      </c>
      <c r="AH425" s="1" t="s">
        <v>47</v>
      </c>
      <c r="AI425" s="1" t="s">
        <v>48</v>
      </c>
      <c r="AJ425" s="1" t="s">
        <v>1302</v>
      </c>
      <c r="AK425" s="1" t="s">
        <v>1303</v>
      </c>
      <c r="AL425" s="4">
        <v>2800000</v>
      </c>
      <c r="AM425" s="4">
        <v>0</v>
      </c>
      <c r="AN425" s="4">
        <v>1</v>
      </c>
      <c r="AO425" s="1" t="s">
        <v>1302</v>
      </c>
    </row>
    <row r="426" spans="1:41" x14ac:dyDescent="0.3">
      <c r="A426" s="1" t="s">
        <v>71</v>
      </c>
      <c r="B426" s="1" t="s">
        <v>41</v>
      </c>
      <c r="C426" s="2">
        <v>100</v>
      </c>
      <c r="D426" s="1" t="s">
        <v>42</v>
      </c>
      <c r="E426" s="1" t="s">
        <v>980</v>
      </c>
      <c r="G426" s="3">
        <v>507010</v>
      </c>
      <c r="H426" s="4">
        <v>3113353.5358040002</v>
      </c>
      <c r="I426" s="4">
        <v>13835020.596818</v>
      </c>
      <c r="J426" s="1" t="s">
        <v>44</v>
      </c>
      <c r="K426" s="1" t="s">
        <v>62</v>
      </c>
      <c r="M426" s="1" t="s">
        <v>981</v>
      </c>
      <c r="N426" s="1" t="s">
        <v>47</v>
      </c>
      <c r="O426" s="1" t="s">
        <v>48</v>
      </c>
      <c r="P426" s="1" t="s">
        <v>635</v>
      </c>
      <c r="Q426" s="1" t="s">
        <v>49</v>
      </c>
      <c r="R426" s="1" t="s">
        <v>50</v>
      </c>
      <c r="S426" s="5">
        <v>41640</v>
      </c>
      <c r="T426" s="5">
        <v>42004</v>
      </c>
      <c r="U426" s="1" t="s">
        <v>287</v>
      </c>
      <c r="V426" s="1" t="s">
        <v>288</v>
      </c>
      <c r="W426" s="5">
        <v>41992</v>
      </c>
      <c r="X426" s="1">
        <f t="shared" si="6"/>
        <v>12</v>
      </c>
      <c r="Y426" s="1" t="s">
        <v>982</v>
      </c>
      <c r="AB426" s="1" t="s">
        <v>983</v>
      </c>
      <c r="AC426" s="1" t="s">
        <v>467</v>
      </c>
      <c r="AD426" s="1" t="s">
        <v>981</v>
      </c>
      <c r="AF426" s="1" t="s">
        <v>1304</v>
      </c>
      <c r="AG426" s="1" t="s">
        <v>635</v>
      </c>
      <c r="AH426" s="1" t="s">
        <v>47</v>
      </c>
      <c r="AI426" s="1" t="s">
        <v>48</v>
      </c>
      <c r="AJ426" s="1" t="s">
        <v>1305</v>
      </c>
      <c r="AK426" s="1" t="s">
        <v>1306</v>
      </c>
      <c r="AL426" s="4">
        <v>1800000</v>
      </c>
      <c r="AM426" s="4">
        <v>0</v>
      </c>
      <c r="AN426" s="4">
        <v>1</v>
      </c>
      <c r="AO426" s="1" t="s">
        <v>1305</v>
      </c>
    </row>
    <row r="427" spans="1:41" x14ac:dyDescent="0.3">
      <c r="A427" s="1" t="s">
        <v>71</v>
      </c>
      <c r="B427" s="1" t="s">
        <v>41</v>
      </c>
      <c r="C427" s="2">
        <v>100</v>
      </c>
      <c r="D427" s="1" t="s">
        <v>42</v>
      </c>
      <c r="E427" s="1" t="s">
        <v>980</v>
      </c>
      <c r="G427" s="3">
        <v>507010</v>
      </c>
      <c r="H427" s="4">
        <v>3113353.5358040002</v>
      </c>
      <c r="I427" s="4">
        <v>13835020.596818</v>
      </c>
      <c r="J427" s="1" t="s">
        <v>44</v>
      </c>
      <c r="K427" s="1" t="s">
        <v>62</v>
      </c>
      <c r="M427" s="1" t="s">
        <v>981</v>
      </c>
      <c r="N427" s="1" t="s">
        <v>47</v>
      </c>
      <c r="O427" s="1" t="s">
        <v>48</v>
      </c>
      <c r="P427" s="1" t="s">
        <v>635</v>
      </c>
      <c r="Q427" s="1" t="s">
        <v>49</v>
      </c>
      <c r="R427" s="1" t="s">
        <v>50</v>
      </c>
      <c r="S427" s="5">
        <v>41640</v>
      </c>
      <c r="T427" s="5">
        <v>42004</v>
      </c>
      <c r="U427" s="1" t="s">
        <v>287</v>
      </c>
      <c r="V427" s="1" t="s">
        <v>288</v>
      </c>
      <c r="W427" s="5">
        <v>41992</v>
      </c>
      <c r="X427" s="1">
        <f t="shared" si="6"/>
        <v>12</v>
      </c>
      <c r="Y427" s="1" t="s">
        <v>982</v>
      </c>
      <c r="AB427" s="1" t="s">
        <v>983</v>
      </c>
      <c r="AC427" s="1" t="s">
        <v>467</v>
      </c>
      <c r="AD427" s="1" t="s">
        <v>981</v>
      </c>
      <c r="AF427" s="1" t="s">
        <v>1307</v>
      </c>
      <c r="AG427" s="1" t="s">
        <v>635</v>
      </c>
      <c r="AH427" s="1" t="s">
        <v>47</v>
      </c>
      <c r="AI427" s="1" t="s">
        <v>48</v>
      </c>
      <c r="AJ427" s="1" t="s">
        <v>1308</v>
      </c>
      <c r="AK427" s="1" t="s">
        <v>1309</v>
      </c>
      <c r="AL427" s="4">
        <v>2900000</v>
      </c>
      <c r="AM427" s="4">
        <v>0</v>
      </c>
      <c r="AN427" s="4">
        <v>1</v>
      </c>
      <c r="AO427" s="1" t="s">
        <v>1308</v>
      </c>
    </row>
    <row r="428" spans="1:41" x14ac:dyDescent="0.3">
      <c r="A428" s="1" t="s">
        <v>71</v>
      </c>
      <c r="B428" s="1" t="s">
        <v>41</v>
      </c>
      <c r="C428" s="2">
        <v>100</v>
      </c>
      <c r="D428" s="1" t="s">
        <v>42</v>
      </c>
      <c r="E428" s="1" t="s">
        <v>980</v>
      </c>
      <c r="G428" s="3">
        <v>507010</v>
      </c>
      <c r="H428" s="4">
        <v>3113353.5358040002</v>
      </c>
      <c r="I428" s="4">
        <v>13835020.596818</v>
      </c>
      <c r="J428" s="1" t="s">
        <v>44</v>
      </c>
      <c r="K428" s="1" t="s">
        <v>62</v>
      </c>
      <c r="M428" s="1" t="s">
        <v>981</v>
      </c>
      <c r="N428" s="1" t="s">
        <v>47</v>
      </c>
      <c r="O428" s="1" t="s">
        <v>48</v>
      </c>
      <c r="P428" s="1" t="s">
        <v>635</v>
      </c>
      <c r="Q428" s="1" t="s">
        <v>49</v>
      </c>
      <c r="R428" s="1" t="s">
        <v>50</v>
      </c>
      <c r="S428" s="5">
        <v>41640</v>
      </c>
      <c r="T428" s="5">
        <v>42004</v>
      </c>
      <c r="U428" s="1" t="s">
        <v>287</v>
      </c>
      <c r="V428" s="1" t="s">
        <v>288</v>
      </c>
      <c r="W428" s="5">
        <v>41992</v>
      </c>
      <c r="X428" s="1">
        <f t="shared" si="6"/>
        <v>12</v>
      </c>
      <c r="Y428" s="1" t="s">
        <v>982</v>
      </c>
      <c r="AB428" s="1" t="s">
        <v>983</v>
      </c>
      <c r="AC428" s="1" t="s">
        <v>467</v>
      </c>
      <c r="AD428" s="1" t="s">
        <v>981</v>
      </c>
      <c r="AF428" s="1" t="s">
        <v>1310</v>
      </c>
      <c r="AG428" s="1" t="s">
        <v>635</v>
      </c>
      <c r="AH428" s="1" t="s">
        <v>47</v>
      </c>
      <c r="AI428" s="1" t="s">
        <v>48</v>
      </c>
      <c r="AJ428" s="1" t="s">
        <v>1311</v>
      </c>
      <c r="AK428" s="1" t="s">
        <v>1312</v>
      </c>
      <c r="AL428" s="4">
        <v>2900000</v>
      </c>
      <c r="AM428" s="4">
        <v>0</v>
      </c>
      <c r="AN428" s="4">
        <v>1</v>
      </c>
      <c r="AO428" s="1" t="s">
        <v>1311</v>
      </c>
    </row>
    <row r="429" spans="1:41" x14ac:dyDescent="0.3">
      <c r="A429" s="1" t="s">
        <v>71</v>
      </c>
      <c r="B429" s="1" t="s">
        <v>41</v>
      </c>
      <c r="C429" s="2">
        <v>100</v>
      </c>
      <c r="D429" s="1" t="s">
        <v>42</v>
      </c>
      <c r="E429" s="1" t="s">
        <v>980</v>
      </c>
      <c r="G429" s="3">
        <v>507010</v>
      </c>
      <c r="H429" s="4">
        <v>3113353.5358040002</v>
      </c>
      <c r="I429" s="4">
        <v>13835020.596818</v>
      </c>
      <c r="J429" s="1" t="s">
        <v>44</v>
      </c>
      <c r="K429" s="1" t="s">
        <v>62</v>
      </c>
      <c r="M429" s="1" t="s">
        <v>981</v>
      </c>
      <c r="N429" s="1" t="s">
        <v>47</v>
      </c>
      <c r="O429" s="1" t="s">
        <v>48</v>
      </c>
      <c r="P429" s="1" t="s">
        <v>635</v>
      </c>
      <c r="Q429" s="1" t="s">
        <v>49</v>
      </c>
      <c r="R429" s="1" t="s">
        <v>50</v>
      </c>
      <c r="S429" s="5">
        <v>41640</v>
      </c>
      <c r="T429" s="5">
        <v>42004</v>
      </c>
      <c r="U429" s="1" t="s">
        <v>287</v>
      </c>
      <c r="V429" s="1" t="s">
        <v>288</v>
      </c>
      <c r="W429" s="5">
        <v>41992</v>
      </c>
      <c r="X429" s="1">
        <f t="shared" si="6"/>
        <v>12</v>
      </c>
      <c r="Y429" s="1" t="s">
        <v>982</v>
      </c>
      <c r="AB429" s="1" t="s">
        <v>983</v>
      </c>
      <c r="AC429" s="1" t="s">
        <v>467</v>
      </c>
      <c r="AD429" s="1" t="s">
        <v>981</v>
      </c>
      <c r="AF429" s="1" t="s">
        <v>1313</v>
      </c>
      <c r="AG429" s="1" t="s">
        <v>635</v>
      </c>
      <c r="AH429" s="1" t="s">
        <v>47</v>
      </c>
      <c r="AI429" s="1" t="s">
        <v>48</v>
      </c>
      <c r="AJ429" s="1" t="s">
        <v>1314</v>
      </c>
      <c r="AK429" s="1" t="s">
        <v>1315</v>
      </c>
      <c r="AL429" s="4">
        <v>2900000</v>
      </c>
      <c r="AM429" s="4">
        <v>0</v>
      </c>
      <c r="AN429" s="4">
        <v>1</v>
      </c>
      <c r="AO429" s="1" t="s">
        <v>1314</v>
      </c>
    </row>
    <row r="430" spans="1:41" x14ac:dyDescent="0.3">
      <c r="A430" s="1" t="s">
        <v>71</v>
      </c>
      <c r="B430" s="1" t="s">
        <v>41</v>
      </c>
      <c r="C430" s="2">
        <v>100</v>
      </c>
      <c r="D430" s="1" t="s">
        <v>42</v>
      </c>
      <c r="E430" s="1" t="s">
        <v>980</v>
      </c>
      <c r="G430" s="3">
        <v>507010</v>
      </c>
      <c r="H430" s="4">
        <v>3113353.5358040002</v>
      </c>
      <c r="I430" s="4">
        <v>13835020.596818</v>
      </c>
      <c r="J430" s="1" t="s">
        <v>44</v>
      </c>
      <c r="K430" s="1" t="s">
        <v>62</v>
      </c>
      <c r="M430" s="1" t="s">
        <v>981</v>
      </c>
      <c r="N430" s="1" t="s">
        <v>47</v>
      </c>
      <c r="O430" s="1" t="s">
        <v>48</v>
      </c>
      <c r="P430" s="1" t="s">
        <v>635</v>
      </c>
      <c r="Q430" s="1" t="s">
        <v>49</v>
      </c>
      <c r="R430" s="1" t="s">
        <v>50</v>
      </c>
      <c r="S430" s="5">
        <v>41640</v>
      </c>
      <c r="T430" s="5">
        <v>42004</v>
      </c>
      <c r="U430" s="1" t="s">
        <v>287</v>
      </c>
      <c r="V430" s="1" t="s">
        <v>288</v>
      </c>
      <c r="W430" s="5">
        <v>41992</v>
      </c>
      <c r="X430" s="1">
        <f t="shared" si="6"/>
        <v>12</v>
      </c>
      <c r="Y430" s="1" t="s">
        <v>982</v>
      </c>
      <c r="AB430" s="1" t="s">
        <v>983</v>
      </c>
      <c r="AC430" s="1" t="s">
        <v>467</v>
      </c>
      <c r="AD430" s="1" t="s">
        <v>981</v>
      </c>
      <c r="AF430" s="1" t="s">
        <v>1316</v>
      </c>
      <c r="AG430" s="1" t="s">
        <v>635</v>
      </c>
      <c r="AH430" s="1" t="s">
        <v>47</v>
      </c>
      <c r="AI430" s="1" t="s">
        <v>48</v>
      </c>
      <c r="AJ430" s="1" t="s">
        <v>1317</v>
      </c>
      <c r="AK430" s="1" t="s">
        <v>1318</v>
      </c>
      <c r="AL430" s="4">
        <v>2900000</v>
      </c>
      <c r="AM430" s="4">
        <v>0</v>
      </c>
      <c r="AN430" s="4">
        <v>1</v>
      </c>
      <c r="AO430" s="1" t="s">
        <v>1317</v>
      </c>
    </row>
    <row r="431" spans="1:41" x14ac:dyDescent="0.3">
      <c r="A431" s="1" t="s">
        <v>71</v>
      </c>
      <c r="B431" s="1" t="s">
        <v>41</v>
      </c>
      <c r="C431" s="2">
        <v>100</v>
      </c>
      <c r="D431" s="1" t="s">
        <v>42</v>
      </c>
      <c r="E431" s="1" t="s">
        <v>980</v>
      </c>
      <c r="G431" s="3">
        <v>507010</v>
      </c>
      <c r="H431" s="4">
        <v>3113353.5358040002</v>
      </c>
      <c r="I431" s="4">
        <v>13835020.596818</v>
      </c>
      <c r="J431" s="1" t="s">
        <v>44</v>
      </c>
      <c r="K431" s="1" t="s">
        <v>62</v>
      </c>
      <c r="M431" s="1" t="s">
        <v>981</v>
      </c>
      <c r="N431" s="1" t="s">
        <v>47</v>
      </c>
      <c r="O431" s="1" t="s">
        <v>48</v>
      </c>
      <c r="P431" s="1" t="s">
        <v>635</v>
      </c>
      <c r="Q431" s="1" t="s">
        <v>49</v>
      </c>
      <c r="R431" s="1" t="s">
        <v>50</v>
      </c>
      <c r="S431" s="5">
        <v>41640</v>
      </c>
      <c r="T431" s="5">
        <v>42004</v>
      </c>
      <c r="U431" s="1" t="s">
        <v>287</v>
      </c>
      <c r="V431" s="1" t="s">
        <v>288</v>
      </c>
      <c r="W431" s="5">
        <v>41992</v>
      </c>
      <c r="X431" s="1">
        <f t="shared" si="6"/>
        <v>12</v>
      </c>
      <c r="Y431" s="1" t="s">
        <v>982</v>
      </c>
      <c r="AB431" s="1" t="s">
        <v>983</v>
      </c>
      <c r="AC431" s="1" t="s">
        <v>467</v>
      </c>
      <c r="AD431" s="1" t="s">
        <v>981</v>
      </c>
      <c r="AF431" s="1" t="s">
        <v>1319</v>
      </c>
      <c r="AG431" s="1" t="s">
        <v>635</v>
      </c>
      <c r="AH431" s="1" t="s">
        <v>47</v>
      </c>
      <c r="AI431" s="1" t="s">
        <v>48</v>
      </c>
      <c r="AJ431" s="1" t="s">
        <v>1320</v>
      </c>
      <c r="AK431" s="1" t="s">
        <v>1321</v>
      </c>
      <c r="AL431" s="4">
        <v>2900000</v>
      </c>
      <c r="AM431" s="4">
        <v>0</v>
      </c>
      <c r="AN431" s="4">
        <v>1</v>
      </c>
      <c r="AO431" s="1" t="s">
        <v>1320</v>
      </c>
    </row>
    <row r="432" spans="1:41" x14ac:dyDescent="0.3">
      <c r="A432" s="1" t="s">
        <v>71</v>
      </c>
      <c r="B432" s="1" t="s">
        <v>41</v>
      </c>
      <c r="C432" s="2">
        <v>100</v>
      </c>
      <c r="D432" s="1" t="s">
        <v>42</v>
      </c>
      <c r="E432" s="1" t="s">
        <v>980</v>
      </c>
      <c r="G432" s="3">
        <v>507010</v>
      </c>
      <c r="H432" s="4">
        <v>3113353.5358040002</v>
      </c>
      <c r="I432" s="4">
        <v>13835020.596818</v>
      </c>
      <c r="J432" s="1" t="s">
        <v>44</v>
      </c>
      <c r="K432" s="1" t="s">
        <v>62</v>
      </c>
      <c r="M432" s="1" t="s">
        <v>981</v>
      </c>
      <c r="N432" s="1" t="s">
        <v>47</v>
      </c>
      <c r="O432" s="1" t="s">
        <v>48</v>
      </c>
      <c r="P432" s="1" t="s">
        <v>635</v>
      </c>
      <c r="Q432" s="1" t="s">
        <v>49</v>
      </c>
      <c r="R432" s="1" t="s">
        <v>50</v>
      </c>
      <c r="S432" s="5">
        <v>41640</v>
      </c>
      <c r="T432" s="5">
        <v>42004</v>
      </c>
      <c r="U432" s="1" t="s">
        <v>287</v>
      </c>
      <c r="V432" s="1" t="s">
        <v>288</v>
      </c>
      <c r="W432" s="5">
        <v>41992</v>
      </c>
      <c r="X432" s="1">
        <f t="shared" si="6"/>
        <v>12</v>
      </c>
      <c r="Y432" s="1" t="s">
        <v>982</v>
      </c>
      <c r="AB432" s="1" t="s">
        <v>983</v>
      </c>
      <c r="AC432" s="1" t="s">
        <v>467</v>
      </c>
      <c r="AD432" s="1" t="s">
        <v>981</v>
      </c>
      <c r="AF432" s="1" t="s">
        <v>1322</v>
      </c>
      <c r="AG432" s="1" t="s">
        <v>635</v>
      </c>
      <c r="AH432" s="1" t="s">
        <v>47</v>
      </c>
      <c r="AI432" s="1" t="s">
        <v>48</v>
      </c>
      <c r="AJ432" s="1" t="s">
        <v>1323</v>
      </c>
      <c r="AK432" s="1" t="s">
        <v>1324</v>
      </c>
      <c r="AL432" s="4">
        <v>2900000</v>
      </c>
      <c r="AM432" s="4">
        <v>0</v>
      </c>
      <c r="AN432" s="4">
        <v>1</v>
      </c>
      <c r="AO432" s="1" t="s">
        <v>1323</v>
      </c>
    </row>
    <row r="433" spans="1:41" x14ac:dyDescent="0.3">
      <c r="A433" s="1" t="s">
        <v>71</v>
      </c>
      <c r="B433" s="1" t="s">
        <v>41</v>
      </c>
      <c r="C433" s="2">
        <v>100</v>
      </c>
      <c r="D433" s="1" t="s">
        <v>42</v>
      </c>
      <c r="E433" s="1" t="s">
        <v>980</v>
      </c>
      <c r="G433" s="3">
        <v>507010</v>
      </c>
      <c r="H433" s="4">
        <v>3113353.5358040002</v>
      </c>
      <c r="I433" s="4">
        <v>13835020.596818</v>
      </c>
      <c r="J433" s="1" t="s">
        <v>44</v>
      </c>
      <c r="K433" s="1" t="s">
        <v>62</v>
      </c>
      <c r="M433" s="1" t="s">
        <v>981</v>
      </c>
      <c r="N433" s="1" t="s">
        <v>47</v>
      </c>
      <c r="O433" s="1" t="s">
        <v>48</v>
      </c>
      <c r="P433" s="1" t="s">
        <v>635</v>
      </c>
      <c r="Q433" s="1" t="s">
        <v>49</v>
      </c>
      <c r="R433" s="1" t="s">
        <v>50</v>
      </c>
      <c r="S433" s="5">
        <v>41640</v>
      </c>
      <c r="T433" s="5">
        <v>42004</v>
      </c>
      <c r="U433" s="1" t="s">
        <v>287</v>
      </c>
      <c r="V433" s="1" t="s">
        <v>288</v>
      </c>
      <c r="W433" s="5">
        <v>41992</v>
      </c>
      <c r="X433" s="1">
        <f t="shared" si="6"/>
        <v>12</v>
      </c>
      <c r="Y433" s="1" t="s">
        <v>982</v>
      </c>
      <c r="AB433" s="1" t="s">
        <v>983</v>
      </c>
      <c r="AC433" s="1" t="s">
        <v>467</v>
      </c>
      <c r="AD433" s="1" t="s">
        <v>981</v>
      </c>
      <c r="AF433" s="1" t="s">
        <v>1325</v>
      </c>
      <c r="AG433" s="1" t="s">
        <v>635</v>
      </c>
      <c r="AH433" s="1" t="s">
        <v>47</v>
      </c>
      <c r="AI433" s="1" t="s">
        <v>48</v>
      </c>
      <c r="AJ433" s="1" t="s">
        <v>1326</v>
      </c>
      <c r="AK433" s="1" t="s">
        <v>1327</v>
      </c>
      <c r="AL433" s="4">
        <v>1500000</v>
      </c>
      <c r="AM433" s="4">
        <v>7</v>
      </c>
      <c r="AN433" s="4">
        <v>1</v>
      </c>
      <c r="AO433" s="1" t="s">
        <v>1326</v>
      </c>
    </row>
    <row r="434" spans="1:41" x14ac:dyDescent="0.3">
      <c r="A434" s="1" t="s">
        <v>71</v>
      </c>
      <c r="B434" s="1" t="s">
        <v>41</v>
      </c>
      <c r="C434" s="2">
        <v>100</v>
      </c>
      <c r="D434" s="1" t="s">
        <v>42</v>
      </c>
      <c r="E434" s="1" t="s">
        <v>980</v>
      </c>
      <c r="G434" s="3">
        <v>507010</v>
      </c>
      <c r="H434" s="4">
        <v>3113353.5358040002</v>
      </c>
      <c r="I434" s="4">
        <v>13835020.596818</v>
      </c>
      <c r="J434" s="1" t="s">
        <v>44</v>
      </c>
      <c r="K434" s="1" t="s">
        <v>62</v>
      </c>
      <c r="M434" s="1" t="s">
        <v>981</v>
      </c>
      <c r="N434" s="1" t="s">
        <v>47</v>
      </c>
      <c r="O434" s="1" t="s">
        <v>48</v>
      </c>
      <c r="P434" s="1" t="s">
        <v>635</v>
      </c>
      <c r="Q434" s="1" t="s">
        <v>49</v>
      </c>
      <c r="R434" s="1" t="s">
        <v>50</v>
      </c>
      <c r="S434" s="5">
        <v>41640</v>
      </c>
      <c r="T434" s="5">
        <v>42004</v>
      </c>
      <c r="U434" s="1" t="s">
        <v>287</v>
      </c>
      <c r="V434" s="1" t="s">
        <v>288</v>
      </c>
      <c r="W434" s="5">
        <v>41992</v>
      </c>
      <c r="X434" s="1">
        <f t="shared" si="6"/>
        <v>12</v>
      </c>
      <c r="Y434" s="1" t="s">
        <v>982</v>
      </c>
      <c r="AB434" s="1" t="s">
        <v>983</v>
      </c>
      <c r="AC434" s="1" t="s">
        <v>467</v>
      </c>
      <c r="AD434" s="1" t="s">
        <v>981</v>
      </c>
      <c r="AF434" s="1" t="s">
        <v>1328</v>
      </c>
      <c r="AG434" s="1" t="s">
        <v>635</v>
      </c>
      <c r="AH434" s="1" t="s">
        <v>47</v>
      </c>
      <c r="AI434" s="1" t="s">
        <v>48</v>
      </c>
      <c r="AJ434" s="1" t="s">
        <v>1329</v>
      </c>
      <c r="AK434" s="1" t="s">
        <v>1330</v>
      </c>
      <c r="AL434" s="4">
        <v>1500000</v>
      </c>
      <c r="AM434" s="4">
        <v>14</v>
      </c>
      <c r="AN434" s="4">
        <v>1</v>
      </c>
      <c r="AO434" s="1" t="s">
        <v>1329</v>
      </c>
    </row>
    <row r="435" spans="1:41" x14ac:dyDescent="0.3">
      <c r="A435" s="1" t="s">
        <v>71</v>
      </c>
      <c r="B435" s="1" t="s">
        <v>41</v>
      </c>
      <c r="C435" s="2">
        <v>100</v>
      </c>
      <c r="D435" s="1" t="s">
        <v>42</v>
      </c>
      <c r="E435" s="1" t="s">
        <v>980</v>
      </c>
      <c r="G435" s="3">
        <v>507010</v>
      </c>
      <c r="H435" s="4">
        <v>3113353.5358040002</v>
      </c>
      <c r="I435" s="4">
        <v>13835020.596818</v>
      </c>
      <c r="J435" s="1" t="s">
        <v>44</v>
      </c>
      <c r="K435" s="1" t="s">
        <v>62</v>
      </c>
      <c r="M435" s="1" t="s">
        <v>981</v>
      </c>
      <c r="N435" s="1" t="s">
        <v>47</v>
      </c>
      <c r="O435" s="1" t="s">
        <v>48</v>
      </c>
      <c r="P435" s="1" t="s">
        <v>635</v>
      </c>
      <c r="Q435" s="1" t="s">
        <v>49</v>
      </c>
      <c r="R435" s="1" t="s">
        <v>50</v>
      </c>
      <c r="S435" s="5">
        <v>41640</v>
      </c>
      <c r="T435" s="5">
        <v>42004</v>
      </c>
      <c r="U435" s="1" t="s">
        <v>287</v>
      </c>
      <c r="V435" s="1" t="s">
        <v>288</v>
      </c>
      <c r="W435" s="5">
        <v>41992</v>
      </c>
      <c r="X435" s="1">
        <f t="shared" si="6"/>
        <v>12</v>
      </c>
      <c r="Y435" s="1" t="s">
        <v>982</v>
      </c>
      <c r="AB435" s="1" t="s">
        <v>983</v>
      </c>
      <c r="AC435" s="1" t="s">
        <v>467</v>
      </c>
      <c r="AD435" s="1" t="s">
        <v>981</v>
      </c>
      <c r="AF435" s="1" t="s">
        <v>1331</v>
      </c>
      <c r="AG435" s="1" t="s">
        <v>635</v>
      </c>
      <c r="AH435" s="1" t="s">
        <v>47</v>
      </c>
      <c r="AI435" s="1" t="s">
        <v>48</v>
      </c>
      <c r="AJ435" s="1" t="s">
        <v>1332</v>
      </c>
      <c r="AK435" s="1" t="s">
        <v>1333</v>
      </c>
      <c r="AL435" s="4">
        <v>1800000</v>
      </c>
      <c r="AM435" s="4">
        <v>16</v>
      </c>
      <c r="AN435" s="4">
        <v>1</v>
      </c>
      <c r="AO435" s="1" t="s">
        <v>1332</v>
      </c>
    </row>
    <row r="436" spans="1:41" x14ac:dyDescent="0.3">
      <c r="A436" s="1" t="s">
        <v>71</v>
      </c>
      <c r="B436" s="1" t="s">
        <v>41</v>
      </c>
      <c r="C436" s="2">
        <v>100</v>
      </c>
      <c r="D436" s="1" t="s">
        <v>42</v>
      </c>
      <c r="E436" s="1" t="s">
        <v>980</v>
      </c>
      <c r="G436" s="3">
        <v>507010</v>
      </c>
      <c r="H436" s="4">
        <v>3113353.5358040002</v>
      </c>
      <c r="I436" s="4">
        <v>13835020.596818</v>
      </c>
      <c r="J436" s="1" t="s">
        <v>44</v>
      </c>
      <c r="K436" s="1" t="s">
        <v>62</v>
      </c>
      <c r="M436" s="1" t="s">
        <v>981</v>
      </c>
      <c r="N436" s="1" t="s">
        <v>47</v>
      </c>
      <c r="O436" s="1" t="s">
        <v>48</v>
      </c>
      <c r="P436" s="1" t="s">
        <v>635</v>
      </c>
      <c r="Q436" s="1" t="s">
        <v>49</v>
      </c>
      <c r="R436" s="1" t="s">
        <v>50</v>
      </c>
      <c r="S436" s="5">
        <v>41640</v>
      </c>
      <c r="T436" s="5">
        <v>42004</v>
      </c>
      <c r="U436" s="1" t="s">
        <v>287</v>
      </c>
      <c r="V436" s="1" t="s">
        <v>288</v>
      </c>
      <c r="W436" s="5">
        <v>41992</v>
      </c>
      <c r="X436" s="1">
        <f t="shared" si="6"/>
        <v>12</v>
      </c>
      <c r="Y436" s="1" t="s">
        <v>982</v>
      </c>
      <c r="AB436" s="1" t="s">
        <v>983</v>
      </c>
      <c r="AC436" s="1" t="s">
        <v>467</v>
      </c>
      <c r="AD436" s="1" t="s">
        <v>981</v>
      </c>
      <c r="AF436" s="1" t="s">
        <v>1334</v>
      </c>
      <c r="AG436" s="1" t="s">
        <v>635</v>
      </c>
      <c r="AH436" s="1" t="s">
        <v>47</v>
      </c>
      <c r="AI436" s="1" t="s">
        <v>48</v>
      </c>
      <c r="AJ436" s="1" t="s">
        <v>1335</v>
      </c>
      <c r="AK436" s="1" t="s">
        <v>1336</v>
      </c>
      <c r="AL436" s="4">
        <v>1800000</v>
      </c>
      <c r="AM436" s="4">
        <v>16</v>
      </c>
      <c r="AN436" s="4">
        <v>1</v>
      </c>
      <c r="AO436" s="1" t="s">
        <v>1335</v>
      </c>
    </row>
    <row r="437" spans="1:41" x14ac:dyDescent="0.3">
      <c r="A437" s="1" t="s">
        <v>71</v>
      </c>
      <c r="B437" s="1" t="s">
        <v>41</v>
      </c>
      <c r="C437" s="2">
        <v>100</v>
      </c>
      <c r="D437" s="1" t="s">
        <v>42</v>
      </c>
      <c r="E437" s="1" t="s">
        <v>980</v>
      </c>
      <c r="G437" s="3">
        <v>507010</v>
      </c>
      <c r="H437" s="4">
        <v>3113353.5358040002</v>
      </c>
      <c r="I437" s="4">
        <v>13835020.596818</v>
      </c>
      <c r="J437" s="1" t="s">
        <v>44</v>
      </c>
      <c r="K437" s="1" t="s">
        <v>62</v>
      </c>
      <c r="M437" s="1" t="s">
        <v>981</v>
      </c>
      <c r="N437" s="1" t="s">
        <v>47</v>
      </c>
      <c r="O437" s="1" t="s">
        <v>48</v>
      </c>
      <c r="P437" s="1" t="s">
        <v>635</v>
      </c>
      <c r="Q437" s="1" t="s">
        <v>49</v>
      </c>
      <c r="R437" s="1" t="s">
        <v>50</v>
      </c>
      <c r="S437" s="5">
        <v>41640</v>
      </c>
      <c r="T437" s="5">
        <v>42004</v>
      </c>
      <c r="U437" s="1" t="s">
        <v>287</v>
      </c>
      <c r="V437" s="1" t="s">
        <v>288</v>
      </c>
      <c r="W437" s="5">
        <v>41992</v>
      </c>
      <c r="X437" s="1">
        <f t="shared" si="6"/>
        <v>12</v>
      </c>
      <c r="Y437" s="1" t="s">
        <v>982</v>
      </c>
      <c r="AB437" s="1" t="s">
        <v>983</v>
      </c>
      <c r="AC437" s="1" t="s">
        <v>467</v>
      </c>
      <c r="AD437" s="1" t="s">
        <v>981</v>
      </c>
      <c r="AF437" s="1" t="s">
        <v>1337</v>
      </c>
      <c r="AG437" s="1" t="s">
        <v>635</v>
      </c>
      <c r="AH437" s="1" t="s">
        <v>47</v>
      </c>
      <c r="AI437" s="1" t="s">
        <v>48</v>
      </c>
      <c r="AJ437" s="1" t="s">
        <v>1338</v>
      </c>
      <c r="AK437" s="1" t="s">
        <v>1339</v>
      </c>
      <c r="AL437" s="4">
        <v>1800000</v>
      </c>
      <c r="AM437" s="4">
        <v>16</v>
      </c>
      <c r="AN437" s="4">
        <v>1</v>
      </c>
      <c r="AO437" s="1" t="s">
        <v>1338</v>
      </c>
    </row>
    <row r="438" spans="1:41" x14ac:dyDescent="0.3">
      <c r="A438" s="1" t="s">
        <v>71</v>
      </c>
      <c r="B438" s="1" t="s">
        <v>41</v>
      </c>
      <c r="C438" s="2">
        <v>100</v>
      </c>
      <c r="D438" s="1" t="s">
        <v>42</v>
      </c>
      <c r="E438" s="1" t="s">
        <v>980</v>
      </c>
      <c r="G438" s="3">
        <v>507010</v>
      </c>
      <c r="H438" s="4">
        <v>3113353.5358040002</v>
      </c>
      <c r="I438" s="4">
        <v>13835020.596818</v>
      </c>
      <c r="J438" s="1" t="s">
        <v>44</v>
      </c>
      <c r="K438" s="1" t="s">
        <v>62</v>
      </c>
      <c r="M438" s="1" t="s">
        <v>981</v>
      </c>
      <c r="N438" s="1" t="s">
        <v>47</v>
      </c>
      <c r="O438" s="1" t="s">
        <v>48</v>
      </c>
      <c r="P438" s="1" t="s">
        <v>635</v>
      </c>
      <c r="Q438" s="1" t="s">
        <v>49</v>
      </c>
      <c r="R438" s="1" t="s">
        <v>50</v>
      </c>
      <c r="S438" s="5">
        <v>41640</v>
      </c>
      <c r="T438" s="5">
        <v>42004</v>
      </c>
      <c r="U438" s="1" t="s">
        <v>287</v>
      </c>
      <c r="V438" s="1" t="s">
        <v>288</v>
      </c>
      <c r="W438" s="5">
        <v>41992</v>
      </c>
      <c r="X438" s="1">
        <f t="shared" si="6"/>
        <v>12</v>
      </c>
      <c r="Y438" s="1" t="s">
        <v>982</v>
      </c>
      <c r="AB438" s="1" t="s">
        <v>983</v>
      </c>
      <c r="AC438" s="1" t="s">
        <v>467</v>
      </c>
      <c r="AD438" s="1" t="s">
        <v>981</v>
      </c>
      <c r="AF438" s="1" t="s">
        <v>1340</v>
      </c>
      <c r="AG438" s="1" t="s">
        <v>635</v>
      </c>
      <c r="AH438" s="1" t="s">
        <v>47</v>
      </c>
      <c r="AI438" s="1" t="s">
        <v>48</v>
      </c>
      <c r="AJ438" s="1" t="s">
        <v>1341</v>
      </c>
      <c r="AK438" s="1" t="s">
        <v>1342</v>
      </c>
      <c r="AL438" s="4">
        <v>1800000</v>
      </c>
      <c r="AM438" s="4">
        <v>16</v>
      </c>
      <c r="AN438" s="4">
        <v>1</v>
      </c>
      <c r="AO438" s="1" t="s">
        <v>1341</v>
      </c>
    </row>
    <row r="439" spans="1:41" x14ac:dyDescent="0.3">
      <c r="A439" s="1" t="s">
        <v>71</v>
      </c>
      <c r="B439" s="1" t="s">
        <v>41</v>
      </c>
      <c r="C439" s="2">
        <v>100</v>
      </c>
      <c r="D439" s="1" t="s">
        <v>42</v>
      </c>
      <c r="E439" s="1" t="s">
        <v>980</v>
      </c>
      <c r="G439" s="3">
        <v>507010</v>
      </c>
      <c r="H439" s="4">
        <v>3113353.5358040002</v>
      </c>
      <c r="I439" s="4">
        <v>13835020.596818</v>
      </c>
      <c r="J439" s="1" t="s">
        <v>44</v>
      </c>
      <c r="K439" s="1" t="s">
        <v>62</v>
      </c>
      <c r="M439" s="1" t="s">
        <v>981</v>
      </c>
      <c r="N439" s="1" t="s">
        <v>47</v>
      </c>
      <c r="O439" s="1" t="s">
        <v>48</v>
      </c>
      <c r="P439" s="1" t="s">
        <v>635</v>
      </c>
      <c r="Q439" s="1" t="s">
        <v>49</v>
      </c>
      <c r="R439" s="1" t="s">
        <v>50</v>
      </c>
      <c r="S439" s="5">
        <v>41640</v>
      </c>
      <c r="T439" s="5">
        <v>42004</v>
      </c>
      <c r="U439" s="1" t="s">
        <v>287</v>
      </c>
      <c r="V439" s="1" t="s">
        <v>288</v>
      </c>
      <c r="W439" s="5">
        <v>41992</v>
      </c>
      <c r="X439" s="1">
        <f t="shared" si="6"/>
        <v>12</v>
      </c>
      <c r="Y439" s="1" t="s">
        <v>982</v>
      </c>
      <c r="AB439" s="1" t="s">
        <v>983</v>
      </c>
      <c r="AC439" s="1" t="s">
        <v>467</v>
      </c>
      <c r="AD439" s="1" t="s">
        <v>981</v>
      </c>
      <c r="AF439" s="1" t="s">
        <v>1343</v>
      </c>
      <c r="AG439" s="1" t="s">
        <v>635</v>
      </c>
      <c r="AH439" s="1" t="s">
        <v>47</v>
      </c>
      <c r="AI439" s="1" t="s">
        <v>48</v>
      </c>
      <c r="AJ439" s="1" t="s">
        <v>1344</v>
      </c>
      <c r="AK439" s="1" t="s">
        <v>1345</v>
      </c>
      <c r="AL439" s="4">
        <v>1800000</v>
      </c>
      <c r="AM439" s="4">
        <v>16</v>
      </c>
      <c r="AN439" s="4">
        <v>1</v>
      </c>
      <c r="AO439" s="1" t="s">
        <v>1344</v>
      </c>
    </row>
    <row r="440" spans="1:41" x14ac:dyDescent="0.3">
      <c r="A440" s="1" t="s">
        <v>71</v>
      </c>
      <c r="B440" s="1" t="s">
        <v>41</v>
      </c>
      <c r="C440" s="2">
        <v>100</v>
      </c>
      <c r="D440" s="1" t="s">
        <v>42</v>
      </c>
      <c r="E440" s="1" t="s">
        <v>980</v>
      </c>
      <c r="G440" s="3">
        <v>507010</v>
      </c>
      <c r="H440" s="4">
        <v>3113353.5358040002</v>
      </c>
      <c r="I440" s="4">
        <v>13835020.596818</v>
      </c>
      <c r="J440" s="1" t="s">
        <v>44</v>
      </c>
      <c r="K440" s="1" t="s">
        <v>62</v>
      </c>
      <c r="M440" s="1" t="s">
        <v>981</v>
      </c>
      <c r="N440" s="1" t="s">
        <v>47</v>
      </c>
      <c r="O440" s="1" t="s">
        <v>48</v>
      </c>
      <c r="P440" s="1" t="s">
        <v>635</v>
      </c>
      <c r="Q440" s="1" t="s">
        <v>49</v>
      </c>
      <c r="R440" s="1" t="s">
        <v>50</v>
      </c>
      <c r="S440" s="5">
        <v>41640</v>
      </c>
      <c r="T440" s="5">
        <v>42004</v>
      </c>
      <c r="U440" s="1" t="s">
        <v>287</v>
      </c>
      <c r="V440" s="1" t="s">
        <v>288</v>
      </c>
      <c r="W440" s="5">
        <v>41992</v>
      </c>
      <c r="X440" s="1">
        <f t="shared" si="6"/>
        <v>12</v>
      </c>
      <c r="Y440" s="1" t="s">
        <v>982</v>
      </c>
      <c r="AB440" s="1" t="s">
        <v>983</v>
      </c>
      <c r="AC440" s="1" t="s">
        <v>467</v>
      </c>
      <c r="AD440" s="1" t="s">
        <v>981</v>
      </c>
      <c r="AF440" s="1" t="s">
        <v>1346</v>
      </c>
      <c r="AG440" s="1" t="s">
        <v>635</v>
      </c>
      <c r="AH440" s="1" t="s">
        <v>47</v>
      </c>
      <c r="AI440" s="1" t="s">
        <v>48</v>
      </c>
      <c r="AJ440" s="1" t="s">
        <v>1347</v>
      </c>
      <c r="AK440" s="1" t="s">
        <v>1348</v>
      </c>
      <c r="AL440" s="4">
        <v>1800000</v>
      </c>
      <c r="AM440" s="4">
        <v>16</v>
      </c>
      <c r="AN440" s="4">
        <v>1</v>
      </c>
      <c r="AO440" s="1" t="s">
        <v>1347</v>
      </c>
    </row>
    <row r="441" spans="1:41" x14ac:dyDescent="0.3">
      <c r="A441" s="1" t="s">
        <v>71</v>
      </c>
      <c r="B441" s="1" t="s">
        <v>41</v>
      </c>
      <c r="C441" s="2">
        <v>100</v>
      </c>
      <c r="D441" s="1" t="s">
        <v>42</v>
      </c>
      <c r="E441" s="1" t="s">
        <v>980</v>
      </c>
      <c r="G441" s="3">
        <v>507010</v>
      </c>
      <c r="H441" s="4">
        <v>3113353.5358040002</v>
      </c>
      <c r="I441" s="4">
        <v>13835020.596818</v>
      </c>
      <c r="J441" s="1" t="s">
        <v>44</v>
      </c>
      <c r="K441" s="1" t="s">
        <v>62</v>
      </c>
      <c r="M441" s="1" t="s">
        <v>981</v>
      </c>
      <c r="N441" s="1" t="s">
        <v>47</v>
      </c>
      <c r="O441" s="1" t="s">
        <v>48</v>
      </c>
      <c r="P441" s="1" t="s">
        <v>635</v>
      </c>
      <c r="Q441" s="1" t="s">
        <v>49</v>
      </c>
      <c r="R441" s="1" t="s">
        <v>50</v>
      </c>
      <c r="S441" s="5">
        <v>41640</v>
      </c>
      <c r="T441" s="5">
        <v>42004</v>
      </c>
      <c r="U441" s="1" t="s">
        <v>287</v>
      </c>
      <c r="V441" s="1" t="s">
        <v>288</v>
      </c>
      <c r="W441" s="5">
        <v>41992</v>
      </c>
      <c r="X441" s="1">
        <f t="shared" si="6"/>
        <v>12</v>
      </c>
      <c r="Y441" s="1" t="s">
        <v>982</v>
      </c>
      <c r="AB441" s="1" t="s">
        <v>983</v>
      </c>
      <c r="AC441" s="1" t="s">
        <v>467</v>
      </c>
      <c r="AD441" s="1" t="s">
        <v>981</v>
      </c>
      <c r="AF441" s="1" t="s">
        <v>1349</v>
      </c>
      <c r="AG441" s="1" t="s">
        <v>635</v>
      </c>
      <c r="AH441" s="1" t="s">
        <v>47</v>
      </c>
      <c r="AI441" s="1" t="s">
        <v>48</v>
      </c>
      <c r="AJ441" s="1" t="s">
        <v>1350</v>
      </c>
      <c r="AK441" s="1" t="s">
        <v>1351</v>
      </c>
      <c r="AL441" s="4">
        <v>1800000</v>
      </c>
      <c r="AM441" s="4">
        <v>16</v>
      </c>
      <c r="AN441" s="4">
        <v>1</v>
      </c>
      <c r="AO441" s="1" t="s">
        <v>1350</v>
      </c>
    </row>
    <row r="442" spans="1:41" x14ac:dyDescent="0.3">
      <c r="A442" s="1" t="s">
        <v>71</v>
      </c>
      <c r="B442" s="1" t="s">
        <v>41</v>
      </c>
      <c r="C442" s="2">
        <v>100</v>
      </c>
      <c r="D442" s="1" t="s">
        <v>42</v>
      </c>
      <c r="E442" s="1" t="s">
        <v>980</v>
      </c>
      <c r="G442" s="3">
        <v>507010</v>
      </c>
      <c r="H442" s="4">
        <v>3113353.5358040002</v>
      </c>
      <c r="I442" s="4">
        <v>13835020.596818</v>
      </c>
      <c r="J442" s="1" t="s">
        <v>44</v>
      </c>
      <c r="K442" s="1" t="s">
        <v>62</v>
      </c>
      <c r="M442" s="1" t="s">
        <v>981</v>
      </c>
      <c r="N442" s="1" t="s">
        <v>47</v>
      </c>
      <c r="O442" s="1" t="s">
        <v>48</v>
      </c>
      <c r="P442" s="1" t="s">
        <v>635</v>
      </c>
      <c r="Q442" s="1" t="s">
        <v>49</v>
      </c>
      <c r="R442" s="1" t="s">
        <v>50</v>
      </c>
      <c r="S442" s="5">
        <v>41640</v>
      </c>
      <c r="T442" s="5">
        <v>42004</v>
      </c>
      <c r="U442" s="1" t="s">
        <v>287</v>
      </c>
      <c r="V442" s="1" t="s">
        <v>288</v>
      </c>
      <c r="W442" s="5">
        <v>41992</v>
      </c>
      <c r="X442" s="1">
        <f t="shared" si="6"/>
        <v>12</v>
      </c>
      <c r="Y442" s="1" t="s">
        <v>982</v>
      </c>
      <c r="AB442" s="1" t="s">
        <v>983</v>
      </c>
      <c r="AC442" s="1" t="s">
        <v>467</v>
      </c>
      <c r="AD442" s="1" t="s">
        <v>981</v>
      </c>
      <c r="AF442" s="1" t="s">
        <v>1352</v>
      </c>
      <c r="AG442" s="1" t="s">
        <v>635</v>
      </c>
      <c r="AH442" s="1" t="s">
        <v>47</v>
      </c>
      <c r="AI442" s="1" t="s">
        <v>48</v>
      </c>
      <c r="AJ442" s="1" t="s">
        <v>1353</v>
      </c>
      <c r="AK442" s="1" t="s">
        <v>1354</v>
      </c>
      <c r="AL442" s="4">
        <v>1800000</v>
      </c>
      <c r="AM442" s="4">
        <v>16</v>
      </c>
      <c r="AN442" s="4">
        <v>1</v>
      </c>
      <c r="AO442" s="1" t="s">
        <v>1353</v>
      </c>
    </row>
    <row r="443" spans="1:41" x14ac:dyDescent="0.3">
      <c r="A443" s="1" t="s">
        <v>71</v>
      </c>
      <c r="B443" s="1" t="s">
        <v>41</v>
      </c>
      <c r="C443" s="2">
        <v>100</v>
      </c>
      <c r="D443" s="1" t="s">
        <v>42</v>
      </c>
      <c r="E443" s="1" t="s">
        <v>980</v>
      </c>
      <c r="G443" s="3">
        <v>507010</v>
      </c>
      <c r="H443" s="4">
        <v>3113353.5358040002</v>
      </c>
      <c r="I443" s="4">
        <v>13835020.596818</v>
      </c>
      <c r="J443" s="1" t="s">
        <v>44</v>
      </c>
      <c r="K443" s="1" t="s">
        <v>62</v>
      </c>
      <c r="M443" s="1" t="s">
        <v>981</v>
      </c>
      <c r="N443" s="1" t="s">
        <v>47</v>
      </c>
      <c r="O443" s="1" t="s">
        <v>48</v>
      </c>
      <c r="P443" s="1" t="s">
        <v>635</v>
      </c>
      <c r="Q443" s="1" t="s">
        <v>49</v>
      </c>
      <c r="R443" s="1" t="s">
        <v>50</v>
      </c>
      <c r="S443" s="5">
        <v>41640</v>
      </c>
      <c r="T443" s="5">
        <v>42004</v>
      </c>
      <c r="U443" s="1" t="s">
        <v>287</v>
      </c>
      <c r="V443" s="1" t="s">
        <v>288</v>
      </c>
      <c r="W443" s="5">
        <v>41992</v>
      </c>
      <c r="X443" s="1">
        <f t="shared" si="6"/>
        <v>12</v>
      </c>
      <c r="Y443" s="1" t="s">
        <v>982</v>
      </c>
      <c r="AB443" s="1" t="s">
        <v>983</v>
      </c>
      <c r="AC443" s="1" t="s">
        <v>467</v>
      </c>
      <c r="AD443" s="1" t="s">
        <v>981</v>
      </c>
      <c r="AF443" s="1" t="s">
        <v>1355</v>
      </c>
      <c r="AG443" s="1" t="s">
        <v>635</v>
      </c>
      <c r="AH443" s="1" t="s">
        <v>47</v>
      </c>
      <c r="AI443" s="1" t="s">
        <v>48</v>
      </c>
      <c r="AJ443" s="1" t="s">
        <v>1356</v>
      </c>
      <c r="AK443" s="1" t="s">
        <v>1357</v>
      </c>
      <c r="AL443" s="4">
        <v>1800000</v>
      </c>
      <c r="AM443" s="4">
        <v>16</v>
      </c>
      <c r="AN443" s="4">
        <v>1</v>
      </c>
      <c r="AO443" s="1" t="s">
        <v>1356</v>
      </c>
    </row>
    <row r="444" spans="1:41" x14ac:dyDescent="0.3">
      <c r="A444" s="1" t="s">
        <v>71</v>
      </c>
      <c r="B444" s="1" t="s">
        <v>41</v>
      </c>
      <c r="C444" s="2">
        <v>100</v>
      </c>
      <c r="D444" s="1" t="s">
        <v>42</v>
      </c>
      <c r="E444" s="1" t="s">
        <v>980</v>
      </c>
      <c r="G444" s="3">
        <v>507010</v>
      </c>
      <c r="H444" s="4">
        <v>3113353.5358040002</v>
      </c>
      <c r="I444" s="4">
        <v>13835020.596818</v>
      </c>
      <c r="J444" s="1" t="s">
        <v>44</v>
      </c>
      <c r="K444" s="1" t="s">
        <v>62</v>
      </c>
      <c r="M444" s="1" t="s">
        <v>981</v>
      </c>
      <c r="N444" s="1" t="s">
        <v>47</v>
      </c>
      <c r="O444" s="1" t="s">
        <v>48</v>
      </c>
      <c r="P444" s="1" t="s">
        <v>635</v>
      </c>
      <c r="Q444" s="1" t="s">
        <v>49</v>
      </c>
      <c r="R444" s="1" t="s">
        <v>50</v>
      </c>
      <c r="S444" s="5">
        <v>41640</v>
      </c>
      <c r="T444" s="5">
        <v>42004</v>
      </c>
      <c r="U444" s="1" t="s">
        <v>287</v>
      </c>
      <c r="V444" s="1" t="s">
        <v>288</v>
      </c>
      <c r="W444" s="5">
        <v>41992</v>
      </c>
      <c r="X444" s="1">
        <f t="shared" si="6"/>
        <v>12</v>
      </c>
      <c r="Y444" s="1" t="s">
        <v>982</v>
      </c>
      <c r="AB444" s="1" t="s">
        <v>983</v>
      </c>
      <c r="AC444" s="1" t="s">
        <v>467</v>
      </c>
      <c r="AD444" s="1" t="s">
        <v>981</v>
      </c>
      <c r="AF444" s="1" t="s">
        <v>1358</v>
      </c>
      <c r="AG444" s="1" t="s">
        <v>635</v>
      </c>
      <c r="AH444" s="1" t="s">
        <v>47</v>
      </c>
      <c r="AI444" s="1" t="s">
        <v>48</v>
      </c>
      <c r="AJ444" s="1" t="s">
        <v>1359</v>
      </c>
      <c r="AK444" s="1" t="s">
        <v>1360</v>
      </c>
      <c r="AL444" s="4">
        <v>1800000</v>
      </c>
      <c r="AM444" s="4">
        <v>16</v>
      </c>
      <c r="AN444" s="4">
        <v>1</v>
      </c>
      <c r="AO444" s="1" t="s">
        <v>1359</v>
      </c>
    </row>
    <row r="445" spans="1:41" x14ac:dyDescent="0.3">
      <c r="A445" s="1" t="s">
        <v>71</v>
      </c>
      <c r="B445" s="1" t="s">
        <v>41</v>
      </c>
      <c r="C445" s="2">
        <v>100</v>
      </c>
      <c r="D445" s="1" t="s">
        <v>42</v>
      </c>
      <c r="E445" s="1" t="s">
        <v>980</v>
      </c>
      <c r="G445" s="3">
        <v>507010</v>
      </c>
      <c r="H445" s="4">
        <v>3113353.5358040002</v>
      </c>
      <c r="I445" s="4">
        <v>13835020.596818</v>
      </c>
      <c r="J445" s="1" t="s">
        <v>44</v>
      </c>
      <c r="K445" s="1" t="s">
        <v>62</v>
      </c>
      <c r="M445" s="1" t="s">
        <v>981</v>
      </c>
      <c r="N445" s="1" t="s">
        <v>47</v>
      </c>
      <c r="O445" s="1" t="s">
        <v>48</v>
      </c>
      <c r="P445" s="1" t="s">
        <v>635</v>
      </c>
      <c r="Q445" s="1" t="s">
        <v>49</v>
      </c>
      <c r="R445" s="1" t="s">
        <v>50</v>
      </c>
      <c r="S445" s="5">
        <v>41640</v>
      </c>
      <c r="T445" s="5">
        <v>42004</v>
      </c>
      <c r="U445" s="1" t="s">
        <v>287</v>
      </c>
      <c r="V445" s="1" t="s">
        <v>288</v>
      </c>
      <c r="W445" s="5">
        <v>41992</v>
      </c>
      <c r="X445" s="1">
        <f t="shared" si="6"/>
        <v>12</v>
      </c>
      <c r="Y445" s="1" t="s">
        <v>982</v>
      </c>
      <c r="AB445" s="1" t="s">
        <v>983</v>
      </c>
      <c r="AC445" s="1" t="s">
        <v>467</v>
      </c>
      <c r="AD445" s="1" t="s">
        <v>981</v>
      </c>
      <c r="AF445" s="1" t="s">
        <v>1361</v>
      </c>
      <c r="AG445" s="1" t="s">
        <v>635</v>
      </c>
      <c r="AH445" s="1" t="s">
        <v>47</v>
      </c>
      <c r="AI445" s="1" t="s">
        <v>48</v>
      </c>
      <c r="AJ445" s="1" t="s">
        <v>1362</v>
      </c>
      <c r="AK445" s="1" t="s">
        <v>1363</v>
      </c>
      <c r="AL445" s="4">
        <v>1800000</v>
      </c>
      <c r="AM445" s="4">
        <v>16</v>
      </c>
      <c r="AN445" s="4">
        <v>1</v>
      </c>
      <c r="AO445" s="1" t="s">
        <v>1362</v>
      </c>
    </row>
    <row r="446" spans="1:41" x14ac:dyDescent="0.3">
      <c r="A446" s="1" t="s">
        <v>71</v>
      </c>
      <c r="B446" s="1" t="s">
        <v>41</v>
      </c>
      <c r="C446" s="2">
        <v>100</v>
      </c>
      <c r="D446" s="1" t="s">
        <v>42</v>
      </c>
      <c r="E446" s="1" t="s">
        <v>980</v>
      </c>
      <c r="G446" s="3">
        <v>507010</v>
      </c>
      <c r="H446" s="4">
        <v>3113353.5358040002</v>
      </c>
      <c r="I446" s="4">
        <v>13835020.596818</v>
      </c>
      <c r="J446" s="1" t="s">
        <v>44</v>
      </c>
      <c r="K446" s="1" t="s">
        <v>62</v>
      </c>
      <c r="M446" s="1" t="s">
        <v>981</v>
      </c>
      <c r="N446" s="1" t="s">
        <v>47</v>
      </c>
      <c r="O446" s="1" t="s">
        <v>48</v>
      </c>
      <c r="P446" s="1" t="s">
        <v>635</v>
      </c>
      <c r="Q446" s="1" t="s">
        <v>49</v>
      </c>
      <c r="R446" s="1" t="s">
        <v>50</v>
      </c>
      <c r="S446" s="5">
        <v>41640</v>
      </c>
      <c r="T446" s="5">
        <v>42004</v>
      </c>
      <c r="U446" s="1" t="s">
        <v>287</v>
      </c>
      <c r="V446" s="1" t="s">
        <v>288</v>
      </c>
      <c r="W446" s="5">
        <v>41992</v>
      </c>
      <c r="X446" s="1">
        <f t="shared" si="6"/>
        <v>12</v>
      </c>
      <c r="Y446" s="1" t="s">
        <v>982</v>
      </c>
      <c r="AB446" s="1" t="s">
        <v>983</v>
      </c>
      <c r="AC446" s="1" t="s">
        <v>467</v>
      </c>
      <c r="AD446" s="1" t="s">
        <v>981</v>
      </c>
      <c r="AF446" s="1" t="s">
        <v>1364</v>
      </c>
      <c r="AG446" s="1" t="s">
        <v>635</v>
      </c>
      <c r="AH446" s="1" t="s">
        <v>47</v>
      </c>
      <c r="AI446" s="1" t="s">
        <v>48</v>
      </c>
      <c r="AJ446" s="1" t="s">
        <v>1365</v>
      </c>
      <c r="AK446" s="1" t="s">
        <v>1366</v>
      </c>
      <c r="AL446" s="4">
        <v>1800000</v>
      </c>
      <c r="AM446" s="4">
        <v>16</v>
      </c>
      <c r="AN446" s="4">
        <v>1</v>
      </c>
      <c r="AO446" s="1" t="s">
        <v>1365</v>
      </c>
    </row>
    <row r="447" spans="1:41" x14ac:dyDescent="0.3">
      <c r="A447" s="1" t="s">
        <v>71</v>
      </c>
      <c r="B447" s="1" t="s">
        <v>41</v>
      </c>
      <c r="C447" s="2">
        <v>100</v>
      </c>
      <c r="D447" s="1" t="s">
        <v>42</v>
      </c>
      <c r="E447" s="1" t="s">
        <v>980</v>
      </c>
      <c r="G447" s="3">
        <v>507010</v>
      </c>
      <c r="H447" s="4">
        <v>3113353.5358040002</v>
      </c>
      <c r="I447" s="4">
        <v>13835020.596818</v>
      </c>
      <c r="J447" s="1" t="s">
        <v>44</v>
      </c>
      <c r="K447" s="1" t="s">
        <v>62</v>
      </c>
      <c r="M447" s="1" t="s">
        <v>981</v>
      </c>
      <c r="N447" s="1" t="s">
        <v>47</v>
      </c>
      <c r="O447" s="1" t="s">
        <v>48</v>
      </c>
      <c r="P447" s="1" t="s">
        <v>635</v>
      </c>
      <c r="Q447" s="1" t="s">
        <v>49</v>
      </c>
      <c r="R447" s="1" t="s">
        <v>50</v>
      </c>
      <c r="S447" s="5">
        <v>41640</v>
      </c>
      <c r="T447" s="5">
        <v>42004</v>
      </c>
      <c r="U447" s="1" t="s">
        <v>287</v>
      </c>
      <c r="V447" s="1" t="s">
        <v>288</v>
      </c>
      <c r="W447" s="5">
        <v>41992</v>
      </c>
      <c r="X447" s="1">
        <f t="shared" si="6"/>
        <v>12</v>
      </c>
      <c r="Y447" s="1" t="s">
        <v>982</v>
      </c>
      <c r="AB447" s="1" t="s">
        <v>983</v>
      </c>
      <c r="AC447" s="1" t="s">
        <v>467</v>
      </c>
      <c r="AD447" s="1" t="s">
        <v>981</v>
      </c>
      <c r="AF447" s="1" t="s">
        <v>1367</v>
      </c>
      <c r="AG447" s="1" t="s">
        <v>635</v>
      </c>
      <c r="AH447" s="1" t="s">
        <v>47</v>
      </c>
      <c r="AI447" s="1" t="s">
        <v>48</v>
      </c>
      <c r="AJ447" s="1" t="s">
        <v>1368</v>
      </c>
      <c r="AK447" s="1" t="s">
        <v>1369</v>
      </c>
      <c r="AL447" s="4">
        <v>1800000</v>
      </c>
      <c r="AM447" s="4">
        <v>16</v>
      </c>
      <c r="AN447" s="4">
        <v>1</v>
      </c>
      <c r="AO447" s="1" t="s">
        <v>1368</v>
      </c>
    </row>
    <row r="448" spans="1:41" x14ac:dyDescent="0.3">
      <c r="A448" s="1" t="s">
        <v>71</v>
      </c>
      <c r="B448" s="1" t="s">
        <v>41</v>
      </c>
      <c r="C448" s="2">
        <v>100</v>
      </c>
      <c r="D448" s="1" t="s">
        <v>42</v>
      </c>
      <c r="E448" s="1" t="s">
        <v>980</v>
      </c>
      <c r="G448" s="3">
        <v>507010</v>
      </c>
      <c r="H448" s="4">
        <v>3113353.5358040002</v>
      </c>
      <c r="I448" s="4">
        <v>13835020.596818</v>
      </c>
      <c r="J448" s="1" t="s">
        <v>44</v>
      </c>
      <c r="K448" s="1" t="s">
        <v>62</v>
      </c>
      <c r="M448" s="1" t="s">
        <v>981</v>
      </c>
      <c r="N448" s="1" t="s">
        <v>47</v>
      </c>
      <c r="O448" s="1" t="s">
        <v>48</v>
      </c>
      <c r="P448" s="1" t="s">
        <v>635</v>
      </c>
      <c r="Q448" s="1" t="s">
        <v>49</v>
      </c>
      <c r="R448" s="1" t="s">
        <v>50</v>
      </c>
      <c r="S448" s="5">
        <v>41640</v>
      </c>
      <c r="T448" s="5">
        <v>42004</v>
      </c>
      <c r="U448" s="1" t="s">
        <v>287</v>
      </c>
      <c r="V448" s="1" t="s">
        <v>288</v>
      </c>
      <c r="W448" s="5">
        <v>41992</v>
      </c>
      <c r="X448" s="1">
        <f t="shared" si="6"/>
        <v>12</v>
      </c>
      <c r="Y448" s="1" t="s">
        <v>982</v>
      </c>
      <c r="AB448" s="1" t="s">
        <v>983</v>
      </c>
      <c r="AC448" s="1" t="s">
        <v>467</v>
      </c>
      <c r="AD448" s="1" t="s">
        <v>981</v>
      </c>
      <c r="AF448" s="1" t="s">
        <v>1370</v>
      </c>
      <c r="AG448" s="1" t="s">
        <v>635</v>
      </c>
      <c r="AH448" s="1" t="s">
        <v>47</v>
      </c>
      <c r="AI448" s="1" t="s">
        <v>48</v>
      </c>
      <c r="AJ448" s="1" t="s">
        <v>1371</v>
      </c>
      <c r="AK448" s="1" t="s">
        <v>1372</v>
      </c>
      <c r="AL448" s="4">
        <v>1800000</v>
      </c>
      <c r="AM448" s="4">
        <v>16</v>
      </c>
      <c r="AN448" s="4">
        <v>1</v>
      </c>
      <c r="AO448" s="1" t="s">
        <v>1371</v>
      </c>
    </row>
    <row r="449" spans="1:41" x14ac:dyDescent="0.3">
      <c r="A449" s="1" t="s">
        <v>71</v>
      </c>
      <c r="B449" s="1" t="s">
        <v>41</v>
      </c>
      <c r="C449" s="2">
        <v>100</v>
      </c>
      <c r="D449" s="1" t="s">
        <v>42</v>
      </c>
      <c r="E449" s="1" t="s">
        <v>980</v>
      </c>
      <c r="G449" s="3">
        <v>507010</v>
      </c>
      <c r="H449" s="4">
        <v>3113353.5358040002</v>
      </c>
      <c r="I449" s="4">
        <v>13835020.596818</v>
      </c>
      <c r="J449" s="1" t="s">
        <v>44</v>
      </c>
      <c r="K449" s="1" t="s">
        <v>62</v>
      </c>
      <c r="M449" s="1" t="s">
        <v>981</v>
      </c>
      <c r="N449" s="1" t="s">
        <v>47</v>
      </c>
      <c r="O449" s="1" t="s">
        <v>48</v>
      </c>
      <c r="P449" s="1" t="s">
        <v>635</v>
      </c>
      <c r="Q449" s="1" t="s">
        <v>49</v>
      </c>
      <c r="R449" s="1" t="s">
        <v>50</v>
      </c>
      <c r="S449" s="5">
        <v>41640</v>
      </c>
      <c r="T449" s="5">
        <v>42004</v>
      </c>
      <c r="U449" s="1" t="s">
        <v>287</v>
      </c>
      <c r="V449" s="1" t="s">
        <v>288</v>
      </c>
      <c r="W449" s="5">
        <v>41992</v>
      </c>
      <c r="X449" s="1">
        <f t="shared" si="6"/>
        <v>12</v>
      </c>
      <c r="Y449" s="1" t="s">
        <v>982</v>
      </c>
      <c r="AB449" s="1" t="s">
        <v>983</v>
      </c>
      <c r="AC449" s="1" t="s">
        <v>467</v>
      </c>
      <c r="AD449" s="1" t="s">
        <v>981</v>
      </c>
      <c r="AF449" s="1" t="s">
        <v>1373</v>
      </c>
      <c r="AG449" s="1" t="s">
        <v>635</v>
      </c>
      <c r="AH449" s="1" t="s">
        <v>47</v>
      </c>
      <c r="AI449" s="1" t="s">
        <v>48</v>
      </c>
      <c r="AJ449" s="1" t="s">
        <v>1374</v>
      </c>
      <c r="AK449" s="1" t="s">
        <v>1375</v>
      </c>
      <c r="AL449" s="4">
        <v>1800000</v>
      </c>
      <c r="AM449" s="4">
        <v>16</v>
      </c>
      <c r="AN449" s="4">
        <v>1</v>
      </c>
      <c r="AO449" s="1" t="s">
        <v>1374</v>
      </c>
    </row>
    <row r="450" spans="1:41" x14ac:dyDescent="0.3">
      <c r="A450" s="1" t="s">
        <v>71</v>
      </c>
      <c r="B450" s="1" t="s">
        <v>41</v>
      </c>
      <c r="C450" s="2">
        <v>100</v>
      </c>
      <c r="D450" s="1" t="s">
        <v>42</v>
      </c>
      <c r="E450" s="1" t="s">
        <v>980</v>
      </c>
      <c r="G450" s="3">
        <v>507010</v>
      </c>
      <c r="H450" s="4">
        <v>3113353.5358040002</v>
      </c>
      <c r="I450" s="4">
        <v>13835020.596818</v>
      </c>
      <c r="J450" s="1" t="s">
        <v>44</v>
      </c>
      <c r="K450" s="1" t="s">
        <v>62</v>
      </c>
      <c r="M450" s="1" t="s">
        <v>981</v>
      </c>
      <c r="N450" s="1" t="s">
        <v>47</v>
      </c>
      <c r="O450" s="1" t="s">
        <v>48</v>
      </c>
      <c r="P450" s="1" t="s">
        <v>635</v>
      </c>
      <c r="Q450" s="1" t="s">
        <v>49</v>
      </c>
      <c r="R450" s="1" t="s">
        <v>50</v>
      </c>
      <c r="S450" s="5">
        <v>41640</v>
      </c>
      <c r="T450" s="5">
        <v>42004</v>
      </c>
      <c r="U450" s="1" t="s">
        <v>287</v>
      </c>
      <c r="V450" s="1" t="s">
        <v>288</v>
      </c>
      <c r="W450" s="5">
        <v>41992</v>
      </c>
      <c r="X450" s="1">
        <f t="shared" si="6"/>
        <v>12</v>
      </c>
      <c r="Y450" s="1" t="s">
        <v>982</v>
      </c>
      <c r="AB450" s="1" t="s">
        <v>983</v>
      </c>
      <c r="AC450" s="1" t="s">
        <v>467</v>
      </c>
      <c r="AD450" s="1" t="s">
        <v>981</v>
      </c>
      <c r="AF450" s="1" t="s">
        <v>1376</v>
      </c>
      <c r="AG450" s="1" t="s">
        <v>635</v>
      </c>
      <c r="AH450" s="1" t="s">
        <v>47</v>
      </c>
      <c r="AI450" s="1" t="s">
        <v>48</v>
      </c>
      <c r="AJ450" s="1" t="s">
        <v>1377</v>
      </c>
      <c r="AK450" s="1" t="s">
        <v>1378</v>
      </c>
      <c r="AL450" s="4">
        <v>1800000</v>
      </c>
      <c r="AM450" s="4">
        <v>16</v>
      </c>
      <c r="AN450" s="4">
        <v>1</v>
      </c>
      <c r="AO450" s="1" t="s">
        <v>1377</v>
      </c>
    </row>
    <row r="451" spans="1:41" x14ac:dyDescent="0.3">
      <c r="A451" s="1" t="s">
        <v>71</v>
      </c>
      <c r="B451" s="1" t="s">
        <v>41</v>
      </c>
      <c r="C451" s="2">
        <v>100</v>
      </c>
      <c r="D451" s="1" t="s">
        <v>42</v>
      </c>
      <c r="E451" s="1" t="s">
        <v>980</v>
      </c>
      <c r="G451" s="3">
        <v>507010</v>
      </c>
      <c r="H451" s="4">
        <v>3113353.5358040002</v>
      </c>
      <c r="I451" s="4">
        <v>13835020.596818</v>
      </c>
      <c r="J451" s="1" t="s">
        <v>44</v>
      </c>
      <c r="K451" s="1" t="s">
        <v>62</v>
      </c>
      <c r="M451" s="1" t="s">
        <v>981</v>
      </c>
      <c r="N451" s="1" t="s">
        <v>47</v>
      </c>
      <c r="O451" s="1" t="s">
        <v>48</v>
      </c>
      <c r="P451" s="1" t="s">
        <v>635</v>
      </c>
      <c r="Q451" s="1" t="s">
        <v>49</v>
      </c>
      <c r="R451" s="1" t="s">
        <v>50</v>
      </c>
      <c r="S451" s="5">
        <v>41640</v>
      </c>
      <c r="T451" s="5">
        <v>42004</v>
      </c>
      <c r="U451" s="1" t="s">
        <v>287</v>
      </c>
      <c r="V451" s="1" t="s">
        <v>288</v>
      </c>
      <c r="W451" s="5">
        <v>41992</v>
      </c>
      <c r="X451" s="1">
        <f t="shared" ref="X451:X474" si="7">MONTH(W451)</f>
        <v>12</v>
      </c>
      <c r="Y451" s="1" t="s">
        <v>982</v>
      </c>
      <c r="AB451" s="1" t="s">
        <v>983</v>
      </c>
      <c r="AC451" s="1" t="s">
        <v>467</v>
      </c>
      <c r="AD451" s="1" t="s">
        <v>981</v>
      </c>
      <c r="AF451" s="1" t="s">
        <v>1379</v>
      </c>
      <c r="AG451" s="1" t="s">
        <v>635</v>
      </c>
      <c r="AH451" s="1" t="s">
        <v>47</v>
      </c>
      <c r="AI451" s="1" t="s">
        <v>48</v>
      </c>
      <c r="AJ451" s="1" t="s">
        <v>1380</v>
      </c>
      <c r="AK451" s="1" t="s">
        <v>1381</v>
      </c>
      <c r="AL451" s="4">
        <v>1800000</v>
      </c>
      <c r="AM451" s="4">
        <v>16</v>
      </c>
      <c r="AN451" s="4">
        <v>1</v>
      </c>
      <c r="AO451" s="1" t="s">
        <v>1380</v>
      </c>
    </row>
    <row r="452" spans="1:41" x14ac:dyDescent="0.3">
      <c r="A452" s="1" t="s">
        <v>71</v>
      </c>
      <c r="B452" s="1" t="s">
        <v>41</v>
      </c>
      <c r="C452" s="2">
        <v>100</v>
      </c>
      <c r="D452" s="1" t="s">
        <v>42</v>
      </c>
      <c r="E452" s="1" t="s">
        <v>980</v>
      </c>
      <c r="G452" s="3">
        <v>507010</v>
      </c>
      <c r="H452" s="4">
        <v>3113353.5358040002</v>
      </c>
      <c r="I452" s="4">
        <v>13835020.596818</v>
      </c>
      <c r="J452" s="1" t="s">
        <v>44</v>
      </c>
      <c r="K452" s="1" t="s">
        <v>62</v>
      </c>
      <c r="M452" s="1" t="s">
        <v>981</v>
      </c>
      <c r="N452" s="1" t="s">
        <v>47</v>
      </c>
      <c r="O452" s="1" t="s">
        <v>48</v>
      </c>
      <c r="P452" s="1" t="s">
        <v>635</v>
      </c>
      <c r="Q452" s="1" t="s">
        <v>49</v>
      </c>
      <c r="R452" s="1" t="s">
        <v>50</v>
      </c>
      <c r="S452" s="5">
        <v>41640</v>
      </c>
      <c r="T452" s="5">
        <v>42004</v>
      </c>
      <c r="U452" s="1" t="s">
        <v>287</v>
      </c>
      <c r="V452" s="1" t="s">
        <v>288</v>
      </c>
      <c r="W452" s="5">
        <v>41992</v>
      </c>
      <c r="X452" s="1">
        <f t="shared" si="7"/>
        <v>12</v>
      </c>
      <c r="Y452" s="1" t="s">
        <v>982</v>
      </c>
      <c r="AB452" s="1" t="s">
        <v>983</v>
      </c>
      <c r="AC452" s="1" t="s">
        <v>467</v>
      </c>
      <c r="AD452" s="1" t="s">
        <v>981</v>
      </c>
      <c r="AF452" s="1" t="s">
        <v>1382</v>
      </c>
      <c r="AG452" s="1" t="s">
        <v>635</v>
      </c>
      <c r="AH452" s="1" t="s">
        <v>47</v>
      </c>
      <c r="AI452" s="1" t="s">
        <v>48</v>
      </c>
      <c r="AJ452" s="1" t="s">
        <v>1383</v>
      </c>
      <c r="AK452" s="1" t="s">
        <v>1384</v>
      </c>
      <c r="AL452" s="4">
        <v>1800000</v>
      </c>
      <c r="AM452" s="4">
        <v>9</v>
      </c>
      <c r="AN452" s="4">
        <v>1</v>
      </c>
      <c r="AO452" s="1" t="s">
        <v>1383</v>
      </c>
    </row>
    <row r="453" spans="1:41" x14ac:dyDescent="0.3">
      <c r="A453" s="1" t="s">
        <v>71</v>
      </c>
      <c r="B453" s="1" t="s">
        <v>41</v>
      </c>
      <c r="C453" s="2">
        <v>100</v>
      </c>
      <c r="D453" s="1" t="s">
        <v>42</v>
      </c>
      <c r="E453" s="1" t="s">
        <v>980</v>
      </c>
      <c r="G453" s="3">
        <v>507010</v>
      </c>
      <c r="H453" s="4">
        <v>3113353.5358040002</v>
      </c>
      <c r="I453" s="4">
        <v>13835020.596818</v>
      </c>
      <c r="J453" s="1" t="s">
        <v>44</v>
      </c>
      <c r="K453" s="1" t="s">
        <v>62</v>
      </c>
      <c r="M453" s="1" t="s">
        <v>981</v>
      </c>
      <c r="N453" s="1" t="s">
        <v>47</v>
      </c>
      <c r="O453" s="1" t="s">
        <v>48</v>
      </c>
      <c r="P453" s="1" t="s">
        <v>635</v>
      </c>
      <c r="Q453" s="1" t="s">
        <v>49</v>
      </c>
      <c r="R453" s="1" t="s">
        <v>50</v>
      </c>
      <c r="S453" s="5">
        <v>41640</v>
      </c>
      <c r="T453" s="5">
        <v>42004</v>
      </c>
      <c r="U453" s="1" t="s">
        <v>287</v>
      </c>
      <c r="V453" s="1" t="s">
        <v>288</v>
      </c>
      <c r="W453" s="5">
        <v>41992</v>
      </c>
      <c r="X453" s="1">
        <f t="shared" si="7"/>
        <v>12</v>
      </c>
      <c r="Y453" s="1" t="s">
        <v>982</v>
      </c>
      <c r="AB453" s="1" t="s">
        <v>983</v>
      </c>
      <c r="AC453" s="1" t="s">
        <v>467</v>
      </c>
      <c r="AD453" s="1" t="s">
        <v>981</v>
      </c>
      <c r="AF453" s="1" t="s">
        <v>1385</v>
      </c>
      <c r="AG453" s="1" t="s">
        <v>635</v>
      </c>
      <c r="AH453" s="1" t="s">
        <v>47</v>
      </c>
      <c r="AI453" s="1" t="s">
        <v>48</v>
      </c>
      <c r="AJ453" s="1" t="s">
        <v>1386</v>
      </c>
      <c r="AK453" s="1" t="s">
        <v>1387</v>
      </c>
      <c r="AL453" s="4">
        <v>1800000</v>
      </c>
      <c r="AM453" s="4">
        <v>9</v>
      </c>
      <c r="AN453" s="4">
        <v>1</v>
      </c>
      <c r="AO453" s="1" t="s">
        <v>1386</v>
      </c>
    </row>
    <row r="454" spans="1:41" x14ac:dyDescent="0.3">
      <c r="A454" s="1" t="s">
        <v>215</v>
      </c>
      <c r="B454" s="1" t="s">
        <v>41</v>
      </c>
      <c r="C454" s="2">
        <v>89.04</v>
      </c>
      <c r="D454" s="1" t="s">
        <v>42</v>
      </c>
      <c r="E454" s="1" t="s">
        <v>1230</v>
      </c>
      <c r="G454" s="3">
        <v>635214</v>
      </c>
      <c r="H454" s="4">
        <v>3118324.8510779999</v>
      </c>
      <c r="I454" s="4">
        <v>13840571.167208999</v>
      </c>
      <c r="J454" s="1" t="s">
        <v>44</v>
      </c>
      <c r="K454" s="1" t="s">
        <v>62</v>
      </c>
      <c r="M454" s="1" t="s">
        <v>1231</v>
      </c>
      <c r="N454" s="1" t="s">
        <v>47</v>
      </c>
      <c r="O454" s="1" t="s">
        <v>48</v>
      </c>
      <c r="P454" s="1" t="s">
        <v>118</v>
      </c>
      <c r="Q454" s="1" t="s">
        <v>49</v>
      </c>
      <c r="R454" s="1" t="s">
        <v>50</v>
      </c>
      <c r="S454" s="5">
        <v>41640</v>
      </c>
      <c r="T454" s="5">
        <v>42004</v>
      </c>
      <c r="U454" s="1" t="s">
        <v>287</v>
      </c>
      <c r="V454" s="1" t="s">
        <v>288</v>
      </c>
      <c r="W454" s="5">
        <v>41900</v>
      </c>
      <c r="X454" s="1">
        <f t="shared" si="7"/>
        <v>9</v>
      </c>
      <c r="Y454" s="1" t="s">
        <v>997</v>
      </c>
      <c r="AB454" s="1" t="s">
        <v>1232</v>
      </c>
      <c r="AC454" s="1" t="s">
        <v>68</v>
      </c>
      <c r="AD454" s="1" t="s">
        <v>1231</v>
      </c>
      <c r="AF454" s="1" t="s">
        <v>261</v>
      </c>
      <c r="AG454" s="1" t="s">
        <v>118</v>
      </c>
      <c r="AH454" s="1" t="s">
        <v>47</v>
      </c>
      <c r="AI454" s="1" t="s">
        <v>48</v>
      </c>
      <c r="AJ454" s="1" t="s">
        <v>1388</v>
      </c>
      <c r="AK454" s="1" t="s">
        <v>1389</v>
      </c>
      <c r="AL454" s="4">
        <v>11634010</v>
      </c>
      <c r="AM454" s="4">
        <v>155</v>
      </c>
      <c r="AN454" s="4">
        <v>1</v>
      </c>
      <c r="AO454" s="1" t="s">
        <v>1388</v>
      </c>
    </row>
    <row r="455" spans="1:41" x14ac:dyDescent="0.3">
      <c r="A455" s="1" t="s">
        <v>40</v>
      </c>
      <c r="B455" s="1" t="s">
        <v>41</v>
      </c>
      <c r="C455" s="2">
        <v>100</v>
      </c>
      <c r="D455" s="1" t="s">
        <v>42</v>
      </c>
      <c r="E455" s="1" t="s">
        <v>315</v>
      </c>
      <c r="G455" s="3">
        <v>46</v>
      </c>
      <c r="H455" s="4">
        <v>3073746.6507529998</v>
      </c>
      <c r="I455" s="4">
        <v>13844062.746758999</v>
      </c>
      <c r="J455" s="1" t="s">
        <v>44</v>
      </c>
      <c r="K455" s="1" t="s">
        <v>45</v>
      </c>
      <c r="L455" s="1" t="s">
        <v>315</v>
      </c>
      <c r="M455" s="1" t="s">
        <v>1390</v>
      </c>
      <c r="N455" s="1" t="s">
        <v>47</v>
      </c>
      <c r="O455" s="1" t="s">
        <v>48</v>
      </c>
      <c r="P455" s="1" t="s">
        <v>315</v>
      </c>
      <c r="Q455" s="1" t="s">
        <v>49</v>
      </c>
      <c r="R455" s="1" t="s">
        <v>50</v>
      </c>
      <c r="S455" s="5">
        <v>41640</v>
      </c>
      <c r="T455" s="5">
        <v>42004</v>
      </c>
      <c r="U455" s="1" t="s">
        <v>287</v>
      </c>
      <c r="V455" s="1" t="s">
        <v>288</v>
      </c>
      <c r="W455" s="5">
        <v>41985</v>
      </c>
      <c r="X455" s="1">
        <f t="shared" si="7"/>
        <v>12</v>
      </c>
      <c r="Y455" s="1" t="s">
        <v>1391</v>
      </c>
      <c r="AB455" s="1" t="s">
        <v>318</v>
      </c>
      <c r="AC455" s="1" t="s">
        <v>467</v>
      </c>
      <c r="AD455" s="1" t="s">
        <v>1390</v>
      </c>
      <c r="AF455" s="1" t="s">
        <v>338</v>
      </c>
      <c r="AG455" s="1" t="s">
        <v>315</v>
      </c>
      <c r="AH455" s="1" t="s">
        <v>47</v>
      </c>
      <c r="AI455" s="1" t="s">
        <v>48</v>
      </c>
      <c r="AJ455" s="1" t="s">
        <v>1392</v>
      </c>
      <c r="AK455" s="1" t="s">
        <v>1393</v>
      </c>
      <c r="AL455" s="4">
        <v>3321307</v>
      </c>
      <c r="AM455" s="4">
        <v>96</v>
      </c>
      <c r="AN455" s="4">
        <v>1</v>
      </c>
      <c r="AO455" s="1" t="s">
        <v>1392</v>
      </c>
    </row>
    <row r="456" spans="1:41" x14ac:dyDescent="0.3">
      <c r="A456" s="1" t="s">
        <v>59</v>
      </c>
      <c r="B456" s="1" t="s">
        <v>41</v>
      </c>
      <c r="C456" s="2">
        <v>100</v>
      </c>
      <c r="D456" s="1" t="s">
        <v>42</v>
      </c>
      <c r="E456" s="1" t="s">
        <v>1128</v>
      </c>
      <c r="F456" s="1" t="s">
        <v>61</v>
      </c>
      <c r="G456" s="3">
        <v>0</v>
      </c>
      <c r="H456" s="4">
        <v>3033164.135462</v>
      </c>
      <c r="I456" s="4">
        <v>13843941.378636001</v>
      </c>
      <c r="J456" s="1" t="s">
        <v>44</v>
      </c>
      <c r="K456" s="1" t="s">
        <v>62</v>
      </c>
      <c r="M456" s="1" t="s">
        <v>1129</v>
      </c>
      <c r="N456" s="1" t="s">
        <v>47</v>
      </c>
      <c r="O456" s="1" t="s">
        <v>48</v>
      </c>
      <c r="P456" s="1" t="s">
        <v>457</v>
      </c>
      <c r="Q456" s="1" t="s">
        <v>49</v>
      </c>
      <c r="R456" s="1" t="s">
        <v>50</v>
      </c>
      <c r="S456" s="5">
        <v>41640</v>
      </c>
      <c r="T456" s="5">
        <v>42004</v>
      </c>
      <c r="U456" s="1" t="s">
        <v>287</v>
      </c>
      <c r="V456" s="1" t="s">
        <v>288</v>
      </c>
      <c r="W456" s="5">
        <v>41967</v>
      </c>
      <c r="X456" s="1">
        <f t="shared" si="7"/>
        <v>11</v>
      </c>
      <c r="Y456" s="1" t="s">
        <v>602</v>
      </c>
      <c r="AA456" s="1" t="s">
        <v>410</v>
      </c>
      <c r="AB456" s="1" t="s">
        <v>1130</v>
      </c>
      <c r="AD456" s="1" t="s">
        <v>1129</v>
      </c>
      <c r="AF456" s="1" t="s">
        <v>261</v>
      </c>
      <c r="AG456" s="1" t="s">
        <v>457</v>
      </c>
      <c r="AH456" s="1" t="s">
        <v>47</v>
      </c>
      <c r="AI456" s="1" t="s">
        <v>48</v>
      </c>
      <c r="AJ456" s="1" t="s">
        <v>1394</v>
      </c>
      <c r="AK456" s="1" t="s">
        <v>1395</v>
      </c>
      <c r="AL456" s="4">
        <v>5122952</v>
      </c>
      <c r="AM456" s="4">
        <v>71</v>
      </c>
      <c r="AN456" s="4">
        <v>1</v>
      </c>
      <c r="AO456" s="1" t="s">
        <v>1394</v>
      </c>
    </row>
    <row r="457" spans="1:41" x14ac:dyDescent="0.3">
      <c r="A457" s="1" t="s">
        <v>59</v>
      </c>
      <c r="B457" s="1" t="s">
        <v>41</v>
      </c>
      <c r="C457" s="2">
        <v>100</v>
      </c>
      <c r="D457" s="1" t="s">
        <v>42</v>
      </c>
      <c r="E457" s="1" t="s">
        <v>1128</v>
      </c>
      <c r="F457" s="1" t="s">
        <v>61</v>
      </c>
      <c r="G457" s="3">
        <v>0</v>
      </c>
      <c r="H457" s="4">
        <v>3033164.135462</v>
      </c>
      <c r="I457" s="4">
        <v>13843941.378636001</v>
      </c>
      <c r="J457" s="1" t="s">
        <v>44</v>
      </c>
      <c r="K457" s="1" t="s">
        <v>62</v>
      </c>
      <c r="M457" s="1" t="s">
        <v>1129</v>
      </c>
      <c r="N457" s="1" t="s">
        <v>47</v>
      </c>
      <c r="O457" s="1" t="s">
        <v>48</v>
      </c>
      <c r="P457" s="1" t="s">
        <v>457</v>
      </c>
      <c r="Q457" s="1" t="s">
        <v>49</v>
      </c>
      <c r="R457" s="1" t="s">
        <v>50</v>
      </c>
      <c r="S457" s="5">
        <v>41640</v>
      </c>
      <c r="T457" s="5">
        <v>42004</v>
      </c>
      <c r="U457" s="1" t="s">
        <v>287</v>
      </c>
      <c r="V457" s="1" t="s">
        <v>288</v>
      </c>
      <c r="W457" s="5">
        <v>41967</v>
      </c>
      <c r="X457" s="1">
        <f t="shared" si="7"/>
        <v>11</v>
      </c>
      <c r="Y457" s="1" t="s">
        <v>602</v>
      </c>
      <c r="AA457" s="1" t="s">
        <v>410</v>
      </c>
      <c r="AB457" s="1" t="s">
        <v>1130</v>
      </c>
      <c r="AD457" s="1" t="s">
        <v>1129</v>
      </c>
      <c r="AF457" s="1" t="s">
        <v>264</v>
      </c>
      <c r="AG457" s="1" t="s">
        <v>457</v>
      </c>
      <c r="AH457" s="1" t="s">
        <v>47</v>
      </c>
      <c r="AI457" s="1" t="s">
        <v>48</v>
      </c>
      <c r="AJ457" s="1" t="s">
        <v>1396</v>
      </c>
      <c r="AK457" s="1" t="s">
        <v>1397</v>
      </c>
      <c r="AL457" s="4">
        <v>4506907</v>
      </c>
      <c r="AM457" s="4">
        <v>71</v>
      </c>
      <c r="AN457" s="4">
        <v>1</v>
      </c>
      <c r="AO457" s="1" t="s">
        <v>1396</v>
      </c>
    </row>
    <row r="458" spans="1:41" x14ac:dyDescent="0.3">
      <c r="A458" s="1" t="s">
        <v>59</v>
      </c>
      <c r="B458" s="1" t="s">
        <v>41</v>
      </c>
      <c r="C458" s="2">
        <v>100</v>
      </c>
      <c r="D458" s="1" t="s">
        <v>42</v>
      </c>
      <c r="E458" s="1" t="s">
        <v>1128</v>
      </c>
      <c r="F458" s="1" t="s">
        <v>61</v>
      </c>
      <c r="G458" s="3">
        <v>0</v>
      </c>
      <c r="H458" s="4">
        <v>3033164.135462</v>
      </c>
      <c r="I458" s="4">
        <v>13843941.378636001</v>
      </c>
      <c r="J458" s="1" t="s">
        <v>44</v>
      </c>
      <c r="K458" s="1" t="s">
        <v>62</v>
      </c>
      <c r="M458" s="1" t="s">
        <v>1129</v>
      </c>
      <c r="N458" s="1" t="s">
        <v>47</v>
      </c>
      <c r="O458" s="1" t="s">
        <v>48</v>
      </c>
      <c r="P458" s="1" t="s">
        <v>457</v>
      </c>
      <c r="Q458" s="1" t="s">
        <v>49</v>
      </c>
      <c r="R458" s="1" t="s">
        <v>50</v>
      </c>
      <c r="S458" s="5">
        <v>41640</v>
      </c>
      <c r="T458" s="5">
        <v>42004</v>
      </c>
      <c r="U458" s="1" t="s">
        <v>287</v>
      </c>
      <c r="V458" s="1" t="s">
        <v>288</v>
      </c>
      <c r="W458" s="5">
        <v>41967</v>
      </c>
      <c r="X458" s="1">
        <f t="shared" si="7"/>
        <v>11</v>
      </c>
      <c r="Y458" s="1" t="s">
        <v>602</v>
      </c>
      <c r="AA458" s="1" t="s">
        <v>410</v>
      </c>
      <c r="AB458" s="1" t="s">
        <v>1130</v>
      </c>
      <c r="AD458" s="1" t="s">
        <v>1129</v>
      </c>
      <c r="AF458" s="1" t="s">
        <v>266</v>
      </c>
      <c r="AG458" s="1" t="s">
        <v>457</v>
      </c>
      <c r="AH458" s="1" t="s">
        <v>47</v>
      </c>
      <c r="AI458" s="1" t="s">
        <v>48</v>
      </c>
      <c r="AJ458" s="1" t="s">
        <v>1398</v>
      </c>
      <c r="AK458" s="1" t="s">
        <v>1399</v>
      </c>
      <c r="AL458" s="4">
        <v>6345855</v>
      </c>
      <c r="AM458" s="4">
        <v>105</v>
      </c>
      <c r="AN458" s="4">
        <v>1</v>
      </c>
      <c r="AO458" s="1" t="s">
        <v>1398</v>
      </c>
    </row>
    <row r="459" spans="1:41" x14ac:dyDescent="0.3">
      <c r="A459" s="1" t="s">
        <v>59</v>
      </c>
      <c r="B459" s="1" t="s">
        <v>41</v>
      </c>
      <c r="C459" s="2">
        <v>100</v>
      </c>
      <c r="D459" s="1" t="s">
        <v>42</v>
      </c>
      <c r="E459" s="1" t="s">
        <v>1128</v>
      </c>
      <c r="F459" s="1" t="s">
        <v>61</v>
      </c>
      <c r="G459" s="3">
        <v>0</v>
      </c>
      <c r="H459" s="4">
        <v>3033164.135462</v>
      </c>
      <c r="I459" s="4">
        <v>13843941.378636001</v>
      </c>
      <c r="J459" s="1" t="s">
        <v>44</v>
      </c>
      <c r="K459" s="1" t="s">
        <v>62</v>
      </c>
      <c r="M459" s="1" t="s">
        <v>1129</v>
      </c>
      <c r="N459" s="1" t="s">
        <v>47</v>
      </c>
      <c r="O459" s="1" t="s">
        <v>48</v>
      </c>
      <c r="P459" s="1" t="s">
        <v>457</v>
      </c>
      <c r="Q459" s="1" t="s">
        <v>49</v>
      </c>
      <c r="R459" s="1" t="s">
        <v>50</v>
      </c>
      <c r="S459" s="5">
        <v>41640</v>
      </c>
      <c r="T459" s="5">
        <v>42004</v>
      </c>
      <c r="U459" s="1" t="s">
        <v>287</v>
      </c>
      <c r="V459" s="1" t="s">
        <v>288</v>
      </c>
      <c r="W459" s="5">
        <v>41967</v>
      </c>
      <c r="X459" s="1">
        <f t="shared" si="7"/>
        <v>11</v>
      </c>
      <c r="Y459" s="1" t="s">
        <v>602</v>
      </c>
      <c r="AA459" s="1" t="s">
        <v>410</v>
      </c>
      <c r="AB459" s="1" t="s">
        <v>1130</v>
      </c>
      <c r="AD459" s="1" t="s">
        <v>1129</v>
      </c>
      <c r="AF459" s="1" t="s">
        <v>274</v>
      </c>
      <c r="AG459" s="1" t="s">
        <v>457</v>
      </c>
      <c r="AH459" s="1" t="s">
        <v>47</v>
      </c>
      <c r="AI459" s="1" t="s">
        <v>48</v>
      </c>
      <c r="AJ459" s="1" t="s">
        <v>1400</v>
      </c>
      <c r="AK459" s="1" t="s">
        <v>1401</v>
      </c>
      <c r="AL459" s="4">
        <v>114787</v>
      </c>
      <c r="AM459" s="4">
        <v>0</v>
      </c>
      <c r="AN459" s="4">
        <v>1</v>
      </c>
      <c r="AO459" s="1" t="s">
        <v>1400</v>
      </c>
    </row>
    <row r="460" spans="1:41" x14ac:dyDescent="0.3">
      <c r="A460" s="1" t="s">
        <v>59</v>
      </c>
      <c r="B460" s="1" t="s">
        <v>41</v>
      </c>
      <c r="C460" s="2">
        <v>100</v>
      </c>
      <c r="D460" s="1" t="s">
        <v>42</v>
      </c>
      <c r="E460" s="1" t="s">
        <v>1128</v>
      </c>
      <c r="F460" s="1" t="s">
        <v>61</v>
      </c>
      <c r="G460" s="3">
        <v>0</v>
      </c>
      <c r="H460" s="4">
        <v>3033164.135462</v>
      </c>
      <c r="I460" s="4">
        <v>13843941.378636001</v>
      </c>
      <c r="J460" s="1" t="s">
        <v>44</v>
      </c>
      <c r="K460" s="1" t="s">
        <v>62</v>
      </c>
      <c r="M460" s="1" t="s">
        <v>1129</v>
      </c>
      <c r="N460" s="1" t="s">
        <v>47</v>
      </c>
      <c r="O460" s="1" t="s">
        <v>48</v>
      </c>
      <c r="P460" s="1" t="s">
        <v>457</v>
      </c>
      <c r="Q460" s="1" t="s">
        <v>49</v>
      </c>
      <c r="R460" s="1" t="s">
        <v>50</v>
      </c>
      <c r="S460" s="5">
        <v>41640</v>
      </c>
      <c r="T460" s="5">
        <v>42004</v>
      </c>
      <c r="U460" s="1" t="s">
        <v>287</v>
      </c>
      <c r="V460" s="1" t="s">
        <v>288</v>
      </c>
      <c r="W460" s="5">
        <v>41967</v>
      </c>
      <c r="X460" s="1">
        <f t="shared" si="7"/>
        <v>11</v>
      </c>
      <c r="Y460" s="1" t="s">
        <v>602</v>
      </c>
      <c r="AA460" s="1" t="s">
        <v>410</v>
      </c>
      <c r="AB460" s="1" t="s">
        <v>1130</v>
      </c>
      <c r="AD460" s="1" t="s">
        <v>1129</v>
      </c>
      <c r="AF460" s="1" t="s">
        <v>268</v>
      </c>
      <c r="AG460" s="1" t="s">
        <v>457</v>
      </c>
      <c r="AH460" s="1" t="s">
        <v>47</v>
      </c>
      <c r="AI460" s="1" t="s">
        <v>48</v>
      </c>
      <c r="AJ460" s="1" t="s">
        <v>1402</v>
      </c>
      <c r="AK460" s="1" t="s">
        <v>1397</v>
      </c>
      <c r="AL460" s="4">
        <v>5307883</v>
      </c>
      <c r="AM460" s="4">
        <v>76</v>
      </c>
      <c r="AN460" s="4">
        <v>1</v>
      </c>
      <c r="AO460" s="1" t="s">
        <v>1402</v>
      </c>
    </row>
    <row r="461" spans="1:41" x14ac:dyDescent="0.3">
      <c r="A461" s="1" t="s">
        <v>59</v>
      </c>
      <c r="B461" s="1" t="s">
        <v>41</v>
      </c>
      <c r="C461" s="2">
        <v>100</v>
      </c>
      <c r="D461" s="1" t="s">
        <v>42</v>
      </c>
      <c r="E461" s="1" t="s">
        <v>1128</v>
      </c>
      <c r="F461" s="1" t="s">
        <v>61</v>
      </c>
      <c r="G461" s="3">
        <v>0</v>
      </c>
      <c r="H461" s="4">
        <v>3033164.135462</v>
      </c>
      <c r="I461" s="4">
        <v>13843941.378636001</v>
      </c>
      <c r="J461" s="1" t="s">
        <v>44</v>
      </c>
      <c r="K461" s="1" t="s">
        <v>62</v>
      </c>
      <c r="M461" s="1" t="s">
        <v>1129</v>
      </c>
      <c r="N461" s="1" t="s">
        <v>47</v>
      </c>
      <c r="O461" s="1" t="s">
        <v>48</v>
      </c>
      <c r="P461" s="1" t="s">
        <v>457</v>
      </c>
      <c r="Q461" s="1" t="s">
        <v>49</v>
      </c>
      <c r="R461" s="1" t="s">
        <v>50</v>
      </c>
      <c r="S461" s="5">
        <v>41640</v>
      </c>
      <c r="T461" s="5">
        <v>42004</v>
      </c>
      <c r="U461" s="1" t="s">
        <v>287</v>
      </c>
      <c r="V461" s="1" t="s">
        <v>288</v>
      </c>
      <c r="W461" s="5">
        <v>41967</v>
      </c>
      <c r="X461" s="1">
        <f t="shared" si="7"/>
        <v>11</v>
      </c>
      <c r="Y461" s="1" t="s">
        <v>602</v>
      </c>
      <c r="AA461" s="1" t="s">
        <v>410</v>
      </c>
      <c r="AB461" s="1" t="s">
        <v>1130</v>
      </c>
      <c r="AD461" s="1" t="s">
        <v>1129</v>
      </c>
      <c r="AF461" s="1" t="s">
        <v>272</v>
      </c>
      <c r="AG461" s="1" t="s">
        <v>457</v>
      </c>
      <c r="AH461" s="1" t="s">
        <v>47</v>
      </c>
      <c r="AI461" s="1" t="s">
        <v>48</v>
      </c>
      <c r="AJ461" s="1" t="s">
        <v>1403</v>
      </c>
      <c r="AK461" s="1" t="s">
        <v>1404</v>
      </c>
      <c r="AL461" s="4">
        <v>359262</v>
      </c>
      <c r="AM461" s="4">
        <v>0</v>
      </c>
      <c r="AN461" s="4">
        <v>1</v>
      </c>
      <c r="AO461" s="1" t="s">
        <v>1403</v>
      </c>
    </row>
    <row r="462" spans="1:41" x14ac:dyDescent="0.3">
      <c r="A462" s="1" t="s">
        <v>71</v>
      </c>
      <c r="B462" s="1" t="s">
        <v>41</v>
      </c>
      <c r="C462" s="2">
        <v>100</v>
      </c>
      <c r="D462" s="1" t="s">
        <v>42</v>
      </c>
      <c r="E462" s="1" t="s">
        <v>1405</v>
      </c>
      <c r="G462" s="3">
        <v>603623</v>
      </c>
      <c r="H462" s="4">
        <v>3113024.080327</v>
      </c>
      <c r="I462" s="4">
        <v>13844995.448679</v>
      </c>
      <c r="J462" s="1" t="s">
        <v>44</v>
      </c>
      <c r="K462" s="1" t="s">
        <v>62</v>
      </c>
      <c r="M462" s="1" t="s">
        <v>1406</v>
      </c>
      <c r="N462" s="1" t="s">
        <v>47</v>
      </c>
      <c r="O462" s="1" t="s">
        <v>48</v>
      </c>
      <c r="P462" s="1" t="s">
        <v>64</v>
      </c>
      <c r="Q462" s="1" t="s">
        <v>49</v>
      </c>
      <c r="R462" s="1" t="s">
        <v>50</v>
      </c>
      <c r="S462" s="5">
        <v>41640</v>
      </c>
      <c r="T462" s="5">
        <v>42004</v>
      </c>
      <c r="U462" s="1" t="s">
        <v>287</v>
      </c>
      <c r="V462" s="1" t="s">
        <v>288</v>
      </c>
      <c r="W462" s="5">
        <v>41961</v>
      </c>
      <c r="X462" s="1">
        <f t="shared" si="7"/>
        <v>11</v>
      </c>
      <c r="Y462" s="1" t="s">
        <v>1407</v>
      </c>
      <c r="AB462" s="1" t="s">
        <v>1408</v>
      </c>
      <c r="AC462" s="1" t="s">
        <v>68</v>
      </c>
      <c r="AD462" s="1" t="s">
        <v>1406</v>
      </c>
      <c r="AG462" s="1" t="s">
        <v>64</v>
      </c>
      <c r="AH462" s="1" t="s">
        <v>47</v>
      </c>
      <c r="AI462" s="1" t="s">
        <v>48</v>
      </c>
      <c r="AJ462" s="1" t="s">
        <v>1409</v>
      </c>
      <c r="AK462" s="1" t="s">
        <v>1410</v>
      </c>
      <c r="AL462" s="4">
        <v>3200000</v>
      </c>
      <c r="AM462" s="4">
        <v>30</v>
      </c>
      <c r="AN462" s="4">
        <v>1</v>
      </c>
      <c r="AO462" s="1" t="s">
        <v>1409</v>
      </c>
    </row>
    <row r="463" spans="1:41" x14ac:dyDescent="0.3">
      <c r="A463" s="1" t="s">
        <v>59</v>
      </c>
      <c r="B463" s="1" t="s">
        <v>41</v>
      </c>
      <c r="C463" s="2">
        <v>100</v>
      </c>
      <c r="D463" s="1" t="s">
        <v>42</v>
      </c>
      <c r="E463" s="1" t="s">
        <v>1411</v>
      </c>
      <c r="F463" s="1" t="s">
        <v>85</v>
      </c>
      <c r="G463" s="3">
        <v>0</v>
      </c>
      <c r="H463" s="4">
        <v>3059752.3956619999</v>
      </c>
      <c r="I463" s="4">
        <v>13831872.668107999</v>
      </c>
      <c r="J463" s="1" t="s">
        <v>44</v>
      </c>
      <c r="K463" s="1" t="s">
        <v>62</v>
      </c>
      <c r="M463" s="1" t="s">
        <v>1412</v>
      </c>
      <c r="N463" s="1" t="s">
        <v>47</v>
      </c>
      <c r="O463" s="1" t="s">
        <v>48</v>
      </c>
      <c r="P463" s="1" t="s">
        <v>773</v>
      </c>
      <c r="Q463" s="1" t="s">
        <v>49</v>
      </c>
      <c r="R463" s="1" t="s">
        <v>50</v>
      </c>
      <c r="S463" s="5">
        <v>41640</v>
      </c>
      <c r="T463" s="5">
        <v>42004</v>
      </c>
      <c r="U463" s="1" t="s">
        <v>287</v>
      </c>
      <c r="V463" s="1" t="s">
        <v>288</v>
      </c>
      <c r="W463" s="5">
        <v>41975</v>
      </c>
      <c r="X463" s="1">
        <f t="shared" si="7"/>
        <v>12</v>
      </c>
      <c r="Y463" s="1" t="s">
        <v>1413</v>
      </c>
      <c r="AB463" s="1" t="s">
        <v>1414</v>
      </c>
      <c r="AC463" s="1" t="s">
        <v>467</v>
      </c>
      <c r="AD463" s="1" t="s">
        <v>1412</v>
      </c>
      <c r="AF463" s="1" t="s">
        <v>266</v>
      </c>
      <c r="AG463" s="1" t="s">
        <v>773</v>
      </c>
      <c r="AH463" s="1" t="s">
        <v>47</v>
      </c>
      <c r="AI463" s="1" t="s">
        <v>48</v>
      </c>
      <c r="AJ463" s="1" t="s">
        <v>1415</v>
      </c>
      <c r="AK463" s="1" t="s">
        <v>1416</v>
      </c>
      <c r="AL463" s="4">
        <v>5285043</v>
      </c>
      <c r="AM463" s="4">
        <v>80</v>
      </c>
      <c r="AN463" s="4">
        <v>1</v>
      </c>
      <c r="AO463" s="1" t="s">
        <v>1415</v>
      </c>
    </row>
    <row r="464" spans="1:41" x14ac:dyDescent="0.3">
      <c r="A464" s="1" t="s">
        <v>59</v>
      </c>
      <c r="B464" s="1" t="s">
        <v>41</v>
      </c>
      <c r="C464" s="2">
        <v>100</v>
      </c>
      <c r="D464" s="1" t="s">
        <v>42</v>
      </c>
      <c r="E464" s="1" t="s">
        <v>1411</v>
      </c>
      <c r="F464" s="1" t="s">
        <v>85</v>
      </c>
      <c r="G464" s="3">
        <v>0</v>
      </c>
      <c r="H464" s="4">
        <v>3059752.3956619999</v>
      </c>
      <c r="I464" s="4">
        <v>13831872.668107999</v>
      </c>
      <c r="J464" s="1" t="s">
        <v>44</v>
      </c>
      <c r="K464" s="1" t="s">
        <v>62</v>
      </c>
      <c r="M464" s="1" t="s">
        <v>1412</v>
      </c>
      <c r="N464" s="1" t="s">
        <v>47</v>
      </c>
      <c r="O464" s="1" t="s">
        <v>48</v>
      </c>
      <c r="P464" s="1" t="s">
        <v>773</v>
      </c>
      <c r="Q464" s="1" t="s">
        <v>49</v>
      </c>
      <c r="R464" s="1" t="s">
        <v>50</v>
      </c>
      <c r="S464" s="5">
        <v>41640</v>
      </c>
      <c r="T464" s="5">
        <v>42004</v>
      </c>
      <c r="U464" s="1" t="s">
        <v>287</v>
      </c>
      <c r="V464" s="1" t="s">
        <v>288</v>
      </c>
      <c r="W464" s="5">
        <v>41976</v>
      </c>
      <c r="X464" s="1">
        <f t="shared" si="7"/>
        <v>12</v>
      </c>
      <c r="Y464" s="1" t="s">
        <v>1413</v>
      </c>
      <c r="AB464" s="1" t="s">
        <v>1414</v>
      </c>
      <c r="AC464" s="1" t="s">
        <v>467</v>
      </c>
      <c r="AD464" s="1" t="s">
        <v>1412</v>
      </c>
      <c r="AF464" s="1" t="s">
        <v>261</v>
      </c>
      <c r="AG464" s="1" t="s">
        <v>773</v>
      </c>
      <c r="AH464" s="1" t="s">
        <v>47</v>
      </c>
      <c r="AI464" s="1" t="s">
        <v>48</v>
      </c>
      <c r="AJ464" s="1" t="s">
        <v>1417</v>
      </c>
      <c r="AK464" s="1" t="s">
        <v>1418</v>
      </c>
      <c r="AL464" s="4">
        <v>5285043</v>
      </c>
      <c r="AM464" s="4">
        <v>92</v>
      </c>
      <c r="AN464" s="4">
        <v>1</v>
      </c>
      <c r="AO464" s="1" t="s">
        <v>1417</v>
      </c>
    </row>
    <row r="465" spans="1:41" x14ac:dyDescent="0.3">
      <c r="A465" s="1" t="s">
        <v>59</v>
      </c>
      <c r="B465" s="1" t="s">
        <v>41</v>
      </c>
      <c r="C465" s="2">
        <v>100</v>
      </c>
      <c r="D465" s="1" t="s">
        <v>42</v>
      </c>
      <c r="E465" s="1" t="s">
        <v>1411</v>
      </c>
      <c r="F465" s="1" t="s">
        <v>85</v>
      </c>
      <c r="G465" s="3">
        <v>0</v>
      </c>
      <c r="H465" s="4">
        <v>3059752.3956619999</v>
      </c>
      <c r="I465" s="4">
        <v>13831872.668107999</v>
      </c>
      <c r="J465" s="1" t="s">
        <v>44</v>
      </c>
      <c r="K465" s="1" t="s">
        <v>62</v>
      </c>
      <c r="M465" s="1" t="s">
        <v>1412</v>
      </c>
      <c r="N465" s="1" t="s">
        <v>47</v>
      </c>
      <c r="O465" s="1" t="s">
        <v>48</v>
      </c>
      <c r="P465" s="1" t="s">
        <v>773</v>
      </c>
      <c r="Q465" s="1" t="s">
        <v>49</v>
      </c>
      <c r="R465" s="1" t="s">
        <v>50</v>
      </c>
      <c r="S465" s="5">
        <v>41640</v>
      </c>
      <c r="T465" s="5">
        <v>42004</v>
      </c>
      <c r="U465" s="1" t="s">
        <v>287</v>
      </c>
      <c r="V465" s="1" t="s">
        <v>288</v>
      </c>
      <c r="W465" s="5">
        <v>41975</v>
      </c>
      <c r="X465" s="1">
        <f t="shared" si="7"/>
        <v>12</v>
      </c>
      <c r="Y465" s="1" t="s">
        <v>1413</v>
      </c>
      <c r="AB465" s="1" t="s">
        <v>1414</v>
      </c>
      <c r="AC465" s="1" t="s">
        <v>467</v>
      </c>
      <c r="AD465" s="1" t="s">
        <v>1412</v>
      </c>
      <c r="AF465" s="1" t="s">
        <v>264</v>
      </c>
      <c r="AG465" s="1" t="s">
        <v>773</v>
      </c>
      <c r="AH465" s="1" t="s">
        <v>47</v>
      </c>
      <c r="AI465" s="1" t="s">
        <v>48</v>
      </c>
      <c r="AJ465" s="1" t="s">
        <v>1419</v>
      </c>
      <c r="AK465" s="1" t="s">
        <v>1418</v>
      </c>
      <c r="AL465" s="4">
        <v>5285043</v>
      </c>
      <c r="AM465" s="4">
        <v>94</v>
      </c>
      <c r="AN465" s="4">
        <v>1</v>
      </c>
      <c r="AO465" s="1" t="s">
        <v>1419</v>
      </c>
    </row>
    <row r="466" spans="1:41" x14ac:dyDescent="0.3">
      <c r="A466" s="1" t="s">
        <v>40</v>
      </c>
      <c r="B466" s="1" t="s">
        <v>41</v>
      </c>
      <c r="C466" s="2">
        <v>100</v>
      </c>
      <c r="D466" s="1" t="s">
        <v>42</v>
      </c>
      <c r="E466" s="1" t="s">
        <v>315</v>
      </c>
      <c r="G466" s="3">
        <v>46</v>
      </c>
      <c r="H466" s="4">
        <v>3073746.6507529998</v>
      </c>
      <c r="I466" s="4">
        <v>13844062.746758999</v>
      </c>
      <c r="J466" s="1" t="s">
        <v>44</v>
      </c>
      <c r="K466" s="1" t="s">
        <v>45</v>
      </c>
      <c r="L466" s="1" t="s">
        <v>315</v>
      </c>
      <c r="M466" s="1" t="s">
        <v>1390</v>
      </c>
      <c r="N466" s="1" t="s">
        <v>47</v>
      </c>
      <c r="O466" s="1" t="s">
        <v>48</v>
      </c>
      <c r="P466" s="1" t="s">
        <v>315</v>
      </c>
      <c r="Q466" s="1" t="s">
        <v>49</v>
      </c>
      <c r="R466" s="1" t="s">
        <v>50</v>
      </c>
      <c r="S466" s="5">
        <v>41640</v>
      </c>
      <c r="T466" s="5">
        <v>42004</v>
      </c>
      <c r="U466" s="1" t="s">
        <v>287</v>
      </c>
      <c r="V466" s="1" t="s">
        <v>288</v>
      </c>
      <c r="W466" s="5">
        <v>41985</v>
      </c>
      <c r="X466" s="1">
        <f t="shared" si="7"/>
        <v>12</v>
      </c>
      <c r="Y466" s="1" t="s">
        <v>1391</v>
      </c>
      <c r="AB466" s="1" t="s">
        <v>318</v>
      </c>
      <c r="AC466" s="1" t="s">
        <v>467</v>
      </c>
      <c r="AD466" s="1" t="s">
        <v>1390</v>
      </c>
      <c r="AF466" s="1" t="s">
        <v>332</v>
      </c>
      <c r="AG466" s="1" t="s">
        <v>315</v>
      </c>
      <c r="AH466" s="1" t="s">
        <v>47</v>
      </c>
      <c r="AI466" s="1" t="s">
        <v>48</v>
      </c>
      <c r="AJ466" s="1" t="s">
        <v>1420</v>
      </c>
      <c r="AK466" s="1" t="s">
        <v>1421</v>
      </c>
      <c r="AL466" s="4">
        <v>3159464</v>
      </c>
      <c r="AM466" s="4">
        <v>142</v>
      </c>
      <c r="AN466" s="4">
        <v>1</v>
      </c>
      <c r="AO466" s="1" t="s">
        <v>1420</v>
      </c>
    </row>
    <row r="467" spans="1:41" x14ac:dyDescent="0.3">
      <c r="A467" s="1" t="s">
        <v>40</v>
      </c>
      <c r="B467" s="1" t="s">
        <v>41</v>
      </c>
      <c r="C467" s="2">
        <v>100</v>
      </c>
      <c r="D467" s="1" t="s">
        <v>42</v>
      </c>
      <c r="E467" s="1" t="s">
        <v>315</v>
      </c>
      <c r="G467" s="3">
        <v>46</v>
      </c>
      <c r="H467" s="4">
        <v>3073746.6507529998</v>
      </c>
      <c r="I467" s="4">
        <v>13844062.746758999</v>
      </c>
      <c r="J467" s="1" t="s">
        <v>44</v>
      </c>
      <c r="K467" s="1" t="s">
        <v>45</v>
      </c>
      <c r="L467" s="1" t="s">
        <v>315</v>
      </c>
      <c r="M467" s="1" t="s">
        <v>1390</v>
      </c>
      <c r="N467" s="1" t="s">
        <v>47</v>
      </c>
      <c r="O467" s="1" t="s">
        <v>48</v>
      </c>
      <c r="P467" s="1" t="s">
        <v>315</v>
      </c>
      <c r="Q467" s="1" t="s">
        <v>49</v>
      </c>
      <c r="R467" s="1" t="s">
        <v>50</v>
      </c>
      <c r="S467" s="5">
        <v>41640</v>
      </c>
      <c r="T467" s="5">
        <v>42004</v>
      </c>
      <c r="U467" s="1" t="s">
        <v>287</v>
      </c>
      <c r="V467" s="1" t="s">
        <v>288</v>
      </c>
      <c r="W467" s="5">
        <v>41985</v>
      </c>
      <c r="X467" s="1">
        <f t="shared" si="7"/>
        <v>12</v>
      </c>
      <c r="Y467" s="1" t="s">
        <v>1391</v>
      </c>
      <c r="AB467" s="1" t="s">
        <v>318</v>
      </c>
      <c r="AC467" s="1" t="s">
        <v>467</v>
      </c>
      <c r="AD467" s="1" t="s">
        <v>1390</v>
      </c>
      <c r="AF467" s="1" t="s">
        <v>1422</v>
      </c>
      <c r="AG467" s="1" t="s">
        <v>315</v>
      </c>
      <c r="AH467" s="1" t="s">
        <v>47</v>
      </c>
      <c r="AI467" s="1" t="s">
        <v>48</v>
      </c>
      <c r="AJ467" s="1" t="s">
        <v>1423</v>
      </c>
      <c r="AK467" s="1" t="s">
        <v>1424</v>
      </c>
      <c r="AL467" s="4">
        <v>15000</v>
      </c>
      <c r="AM467" s="4">
        <v>0</v>
      </c>
      <c r="AN467" s="4">
        <v>1</v>
      </c>
      <c r="AO467" s="1" t="s">
        <v>1423</v>
      </c>
    </row>
    <row r="468" spans="1:41" x14ac:dyDescent="0.3">
      <c r="A468" s="1" t="s">
        <v>40</v>
      </c>
      <c r="B468" s="1" t="s">
        <v>41</v>
      </c>
      <c r="C468" s="2">
        <v>100</v>
      </c>
      <c r="D468" s="1" t="s">
        <v>42</v>
      </c>
      <c r="E468" s="1" t="s">
        <v>315</v>
      </c>
      <c r="G468" s="3">
        <v>46</v>
      </c>
      <c r="H468" s="4">
        <v>3073746.6507529998</v>
      </c>
      <c r="I468" s="4">
        <v>13844062.746758999</v>
      </c>
      <c r="J468" s="1" t="s">
        <v>44</v>
      </c>
      <c r="K468" s="1" t="s">
        <v>45</v>
      </c>
      <c r="L468" s="1" t="s">
        <v>315</v>
      </c>
      <c r="M468" s="1" t="s">
        <v>1390</v>
      </c>
      <c r="N468" s="1" t="s">
        <v>47</v>
      </c>
      <c r="O468" s="1" t="s">
        <v>48</v>
      </c>
      <c r="P468" s="1" t="s">
        <v>315</v>
      </c>
      <c r="Q468" s="1" t="s">
        <v>49</v>
      </c>
      <c r="R468" s="1" t="s">
        <v>50</v>
      </c>
      <c r="S468" s="5">
        <v>41640</v>
      </c>
      <c r="T468" s="5">
        <v>42004</v>
      </c>
      <c r="U468" s="1" t="s">
        <v>287</v>
      </c>
      <c r="V468" s="1" t="s">
        <v>288</v>
      </c>
      <c r="W468" s="5">
        <v>41985</v>
      </c>
      <c r="X468" s="1">
        <f t="shared" si="7"/>
        <v>12</v>
      </c>
      <c r="Y468" s="1" t="s">
        <v>1391</v>
      </c>
      <c r="AB468" s="1" t="s">
        <v>318</v>
      </c>
      <c r="AC468" s="1" t="s">
        <v>467</v>
      </c>
      <c r="AD468" s="1" t="s">
        <v>1390</v>
      </c>
      <c r="AF468" s="1" t="s">
        <v>1425</v>
      </c>
      <c r="AG468" s="1" t="s">
        <v>315</v>
      </c>
      <c r="AH468" s="1" t="s">
        <v>47</v>
      </c>
      <c r="AI468" s="1" t="s">
        <v>48</v>
      </c>
      <c r="AJ468" s="1" t="s">
        <v>1426</v>
      </c>
      <c r="AK468" s="1" t="s">
        <v>1427</v>
      </c>
      <c r="AL468" s="4">
        <v>15000</v>
      </c>
      <c r="AM468" s="4">
        <v>0</v>
      </c>
      <c r="AN468" s="4">
        <v>1</v>
      </c>
      <c r="AO468" s="1" t="s">
        <v>1426</v>
      </c>
    </row>
    <row r="469" spans="1:41" x14ac:dyDescent="0.3">
      <c r="A469" s="1" t="s">
        <v>40</v>
      </c>
      <c r="B469" s="1" t="s">
        <v>41</v>
      </c>
      <c r="C469" s="2">
        <v>100</v>
      </c>
      <c r="D469" s="1" t="s">
        <v>42</v>
      </c>
      <c r="E469" s="1" t="s">
        <v>315</v>
      </c>
      <c r="G469" s="3">
        <v>46</v>
      </c>
      <c r="H469" s="4">
        <v>3073746.6507529998</v>
      </c>
      <c r="I469" s="4">
        <v>13844062.746758999</v>
      </c>
      <c r="J469" s="1" t="s">
        <v>44</v>
      </c>
      <c r="K469" s="1" t="s">
        <v>45</v>
      </c>
      <c r="L469" s="1" t="s">
        <v>315</v>
      </c>
      <c r="M469" s="1" t="s">
        <v>1390</v>
      </c>
      <c r="N469" s="1" t="s">
        <v>47</v>
      </c>
      <c r="O469" s="1" t="s">
        <v>48</v>
      </c>
      <c r="P469" s="1" t="s">
        <v>315</v>
      </c>
      <c r="Q469" s="1" t="s">
        <v>49</v>
      </c>
      <c r="R469" s="1" t="s">
        <v>50</v>
      </c>
      <c r="S469" s="5">
        <v>41640</v>
      </c>
      <c r="T469" s="5">
        <v>42004</v>
      </c>
      <c r="U469" s="1" t="s">
        <v>287</v>
      </c>
      <c r="V469" s="1" t="s">
        <v>288</v>
      </c>
      <c r="W469" s="5">
        <v>41985</v>
      </c>
      <c r="X469" s="1">
        <f t="shared" si="7"/>
        <v>12</v>
      </c>
      <c r="Y469" s="1" t="s">
        <v>1391</v>
      </c>
      <c r="AB469" s="1" t="s">
        <v>318</v>
      </c>
      <c r="AC469" s="1" t="s">
        <v>467</v>
      </c>
      <c r="AD469" s="1" t="s">
        <v>1390</v>
      </c>
      <c r="AF469" s="1" t="s">
        <v>628</v>
      </c>
      <c r="AG469" s="1" t="s">
        <v>315</v>
      </c>
      <c r="AH469" s="1" t="s">
        <v>47</v>
      </c>
      <c r="AI469" s="1" t="s">
        <v>48</v>
      </c>
      <c r="AJ469" s="1" t="s">
        <v>1428</v>
      </c>
      <c r="AK469" s="1" t="s">
        <v>1429</v>
      </c>
      <c r="AL469" s="4">
        <v>8212409</v>
      </c>
      <c r="AM469" s="4">
        <v>0</v>
      </c>
      <c r="AN469" s="4">
        <v>1</v>
      </c>
      <c r="AO469" s="1" t="s">
        <v>1428</v>
      </c>
    </row>
    <row r="470" spans="1:41" x14ac:dyDescent="0.3">
      <c r="A470" s="1" t="s">
        <v>40</v>
      </c>
      <c r="B470" s="1" t="s">
        <v>41</v>
      </c>
      <c r="C470" s="2">
        <v>100</v>
      </c>
      <c r="D470" s="1" t="s">
        <v>42</v>
      </c>
      <c r="E470" s="1" t="s">
        <v>315</v>
      </c>
      <c r="G470" s="3">
        <v>46</v>
      </c>
      <c r="H470" s="4">
        <v>3073746.6507529998</v>
      </c>
      <c r="I470" s="4">
        <v>13844062.746758999</v>
      </c>
      <c r="J470" s="1" t="s">
        <v>44</v>
      </c>
      <c r="K470" s="1" t="s">
        <v>45</v>
      </c>
      <c r="L470" s="1" t="s">
        <v>315</v>
      </c>
      <c r="M470" s="1" t="s">
        <v>1390</v>
      </c>
      <c r="N470" s="1" t="s">
        <v>47</v>
      </c>
      <c r="O470" s="1" t="s">
        <v>48</v>
      </c>
      <c r="P470" s="1" t="s">
        <v>315</v>
      </c>
      <c r="Q470" s="1" t="s">
        <v>49</v>
      </c>
      <c r="R470" s="1" t="s">
        <v>50</v>
      </c>
      <c r="S470" s="5">
        <v>41640</v>
      </c>
      <c r="T470" s="5">
        <v>42004</v>
      </c>
      <c r="U470" s="1" t="s">
        <v>287</v>
      </c>
      <c r="V470" s="1" t="s">
        <v>288</v>
      </c>
      <c r="W470" s="5">
        <v>41985</v>
      </c>
      <c r="X470" s="1">
        <f t="shared" si="7"/>
        <v>12</v>
      </c>
      <c r="Y470" s="1" t="s">
        <v>1391</v>
      </c>
      <c r="AB470" s="1" t="s">
        <v>318</v>
      </c>
      <c r="AC470" s="1" t="s">
        <v>467</v>
      </c>
      <c r="AD470" s="1" t="s">
        <v>1390</v>
      </c>
      <c r="AF470" s="1" t="s">
        <v>329</v>
      </c>
      <c r="AG470" s="1" t="s">
        <v>315</v>
      </c>
      <c r="AH470" s="1" t="s">
        <v>47</v>
      </c>
      <c r="AI470" s="1" t="s">
        <v>48</v>
      </c>
      <c r="AJ470" s="1" t="s">
        <v>1430</v>
      </c>
      <c r="AK470" s="1" t="s">
        <v>1431</v>
      </c>
      <c r="AL470" s="4">
        <v>3725916</v>
      </c>
      <c r="AM470" s="4">
        <v>102</v>
      </c>
      <c r="AN470" s="4">
        <v>1</v>
      </c>
      <c r="AO470" s="1" t="s">
        <v>1430</v>
      </c>
    </row>
    <row r="471" spans="1:41" x14ac:dyDescent="0.3">
      <c r="A471" s="1" t="s">
        <v>40</v>
      </c>
      <c r="B471" s="1" t="s">
        <v>41</v>
      </c>
      <c r="C471" s="2">
        <v>100</v>
      </c>
      <c r="D471" s="1" t="s">
        <v>42</v>
      </c>
      <c r="E471" s="1" t="s">
        <v>315</v>
      </c>
      <c r="G471" s="3">
        <v>46</v>
      </c>
      <c r="H471" s="4">
        <v>3073746.6507529998</v>
      </c>
      <c r="I471" s="4">
        <v>13844062.746758999</v>
      </c>
      <c r="J471" s="1" t="s">
        <v>44</v>
      </c>
      <c r="K471" s="1" t="s">
        <v>45</v>
      </c>
      <c r="L471" s="1" t="s">
        <v>315</v>
      </c>
      <c r="M471" s="1" t="s">
        <v>1390</v>
      </c>
      <c r="N471" s="1" t="s">
        <v>47</v>
      </c>
      <c r="O471" s="1" t="s">
        <v>48</v>
      </c>
      <c r="P471" s="1" t="s">
        <v>315</v>
      </c>
      <c r="Q471" s="1" t="s">
        <v>49</v>
      </c>
      <c r="R471" s="1" t="s">
        <v>50</v>
      </c>
      <c r="S471" s="5">
        <v>41640</v>
      </c>
      <c r="T471" s="5">
        <v>42004</v>
      </c>
      <c r="U471" s="1" t="s">
        <v>287</v>
      </c>
      <c r="V471" s="1" t="s">
        <v>288</v>
      </c>
      <c r="W471" s="5">
        <v>41985</v>
      </c>
      <c r="X471" s="1">
        <f t="shared" si="7"/>
        <v>12</v>
      </c>
      <c r="Y471" s="1" t="s">
        <v>1391</v>
      </c>
      <c r="AB471" s="1" t="s">
        <v>318</v>
      </c>
      <c r="AC471" s="1" t="s">
        <v>467</v>
      </c>
      <c r="AD471" s="1" t="s">
        <v>1390</v>
      </c>
      <c r="AF471" s="1" t="s">
        <v>335</v>
      </c>
      <c r="AG471" s="1" t="s">
        <v>315</v>
      </c>
      <c r="AH471" s="1" t="s">
        <v>47</v>
      </c>
      <c r="AI471" s="1" t="s">
        <v>48</v>
      </c>
      <c r="AJ471" s="1" t="s">
        <v>1432</v>
      </c>
      <c r="AK471" s="1" t="s">
        <v>1433</v>
      </c>
      <c r="AL471" s="4">
        <v>3159464</v>
      </c>
      <c r="AM471" s="4">
        <v>96</v>
      </c>
      <c r="AN471" s="4">
        <v>1</v>
      </c>
      <c r="AO471" s="1" t="s">
        <v>1432</v>
      </c>
    </row>
    <row r="472" spans="1:41" x14ac:dyDescent="0.3">
      <c r="A472" s="1" t="s">
        <v>40</v>
      </c>
      <c r="B472" s="1" t="s">
        <v>41</v>
      </c>
      <c r="C472" s="2">
        <v>100</v>
      </c>
      <c r="D472" s="1" t="s">
        <v>42</v>
      </c>
      <c r="E472" s="1" t="s">
        <v>315</v>
      </c>
      <c r="G472" s="3">
        <v>46</v>
      </c>
      <c r="H472" s="4">
        <v>3073746.6507529998</v>
      </c>
      <c r="I472" s="4">
        <v>13844062.746758999</v>
      </c>
      <c r="J472" s="1" t="s">
        <v>44</v>
      </c>
      <c r="K472" s="1" t="s">
        <v>45</v>
      </c>
      <c r="L472" s="1" t="s">
        <v>315</v>
      </c>
      <c r="M472" s="1" t="s">
        <v>1390</v>
      </c>
      <c r="N472" s="1" t="s">
        <v>47</v>
      </c>
      <c r="O472" s="1" t="s">
        <v>48</v>
      </c>
      <c r="P472" s="1" t="s">
        <v>315</v>
      </c>
      <c r="Q472" s="1" t="s">
        <v>49</v>
      </c>
      <c r="R472" s="1" t="s">
        <v>50</v>
      </c>
      <c r="S472" s="5">
        <v>41640</v>
      </c>
      <c r="T472" s="5">
        <v>42004</v>
      </c>
      <c r="U472" s="1" t="s">
        <v>287</v>
      </c>
      <c r="V472" s="1" t="s">
        <v>288</v>
      </c>
      <c r="W472" s="5">
        <v>41985</v>
      </c>
      <c r="X472" s="1">
        <f t="shared" si="7"/>
        <v>12</v>
      </c>
      <c r="Y472" s="1" t="s">
        <v>1391</v>
      </c>
      <c r="AB472" s="1" t="s">
        <v>318</v>
      </c>
      <c r="AC472" s="1" t="s">
        <v>467</v>
      </c>
      <c r="AD472" s="1" t="s">
        <v>1390</v>
      </c>
      <c r="AG472" s="1" t="s">
        <v>315</v>
      </c>
      <c r="AH472" s="1" t="s">
        <v>47</v>
      </c>
      <c r="AI472" s="1" t="s">
        <v>48</v>
      </c>
      <c r="AJ472" s="1" t="s">
        <v>1434</v>
      </c>
      <c r="AK472" s="1" t="s">
        <v>1435</v>
      </c>
      <c r="AL472" s="4">
        <v>3146155</v>
      </c>
      <c r="AM472" s="4">
        <v>0</v>
      </c>
      <c r="AN472" s="4">
        <v>1</v>
      </c>
      <c r="AO472" s="1" t="s">
        <v>1434</v>
      </c>
    </row>
    <row r="473" spans="1:41" x14ac:dyDescent="0.3">
      <c r="A473" s="1" t="s">
        <v>59</v>
      </c>
      <c r="B473" s="1" t="s">
        <v>41</v>
      </c>
      <c r="C473" s="2">
        <v>100</v>
      </c>
      <c r="D473" s="1" t="s">
        <v>42</v>
      </c>
      <c r="E473" s="1" t="s">
        <v>1049</v>
      </c>
      <c r="F473" s="1" t="s">
        <v>85</v>
      </c>
      <c r="G473" s="3">
        <v>0</v>
      </c>
      <c r="H473" s="4">
        <v>3126191.6543950001</v>
      </c>
      <c r="I473" s="4">
        <v>13838988.168576</v>
      </c>
      <c r="J473" s="1" t="s">
        <v>44</v>
      </c>
      <c r="K473" s="1" t="s">
        <v>62</v>
      </c>
      <c r="M473" s="1" t="s">
        <v>1050</v>
      </c>
      <c r="N473" s="1" t="s">
        <v>47</v>
      </c>
      <c r="O473" s="1" t="s">
        <v>48</v>
      </c>
      <c r="P473" s="1" t="s">
        <v>1051</v>
      </c>
      <c r="Q473" s="1" t="s">
        <v>49</v>
      </c>
      <c r="R473" s="1" t="s">
        <v>50</v>
      </c>
      <c r="S473" s="5">
        <v>41640</v>
      </c>
      <c r="T473" s="5">
        <v>42004</v>
      </c>
      <c r="U473" s="1" t="s">
        <v>287</v>
      </c>
      <c r="V473" s="1" t="s">
        <v>288</v>
      </c>
      <c r="W473" s="5">
        <v>41955</v>
      </c>
      <c r="X473" s="1">
        <f t="shared" si="7"/>
        <v>11</v>
      </c>
      <c r="Y473" s="1" t="s">
        <v>1052</v>
      </c>
      <c r="AB473" s="1" t="s">
        <v>1053</v>
      </c>
      <c r="AC473" s="1" t="s">
        <v>68</v>
      </c>
      <c r="AD473" s="1" t="s">
        <v>1050</v>
      </c>
      <c r="AF473" s="1" t="s">
        <v>762</v>
      </c>
      <c r="AG473" s="1" t="s">
        <v>1051</v>
      </c>
      <c r="AH473" s="1" t="s">
        <v>47</v>
      </c>
      <c r="AI473" s="1" t="s">
        <v>48</v>
      </c>
      <c r="AJ473" s="1" t="s">
        <v>1436</v>
      </c>
      <c r="AK473" s="1" t="s">
        <v>1437</v>
      </c>
      <c r="AL473" s="4">
        <v>11293700</v>
      </c>
      <c r="AM473" s="4">
        <v>118</v>
      </c>
      <c r="AN473" s="4">
        <v>1</v>
      </c>
      <c r="AO473" s="1" t="s">
        <v>1436</v>
      </c>
    </row>
    <row r="474" spans="1:41" x14ac:dyDescent="0.3">
      <c r="A474" s="1" t="s">
        <v>59</v>
      </c>
      <c r="B474" s="1" t="s">
        <v>41</v>
      </c>
      <c r="C474" s="2">
        <v>100</v>
      </c>
      <c r="D474" s="1" t="s">
        <v>42</v>
      </c>
      <c r="E474" s="1" t="s">
        <v>1057</v>
      </c>
      <c r="F474" s="1" t="s">
        <v>61</v>
      </c>
      <c r="G474" s="3">
        <v>0</v>
      </c>
      <c r="H474" s="4">
        <v>3126170.4330130001</v>
      </c>
      <c r="I474" s="4">
        <v>13838954.262731001</v>
      </c>
      <c r="J474" s="1" t="s">
        <v>44</v>
      </c>
      <c r="K474" s="1" t="s">
        <v>62</v>
      </c>
      <c r="M474" s="1" t="s">
        <v>1058</v>
      </c>
      <c r="N474" s="1" t="s">
        <v>47</v>
      </c>
      <c r="O474" s="1" t="s">
        <v>48</v>
      </c>
      <c r="P474" s="1" t="s">
        <v>1051</v>
      </c>
      <c r="Q474" s="1" t="s">
        <v>49</v>
      </c>
      <c r="R474" s="1" t="s">
        <v>50</v>
      </c>
      <c r="S474" s="5">
        <v>41640</v>
      </c>
      <c r="T474" s="5">
        <v>42004</v>
      </c>
      <c r="U474" s="1" t="s">
        <v>287</v>
      </c>
      <c r="V474" s="1" t="s">
        <v>288</v>
      </c>
      <c r="W474" s="5">
        <v>41955</v>
      </c>
      <c r="X474" s="1">
        <f t="shared" si="7"/>
        <v>11</v>
      </c>
      <c r="Y474" s="1" t="s">
        <v>1059</v>
      </c>
      <c r="AB474" s="1" t="s">
        <v>1053</v>
      </c>
      <c r="AC474" s="1" t="s">
        <v>68</v>
      </c>
      <c r="AD474" s="1" t="s">
        <v>1058</v>
      </c>
      <c r="AF474" s="1" t="s">
        <v>655</v>
      </c>
      <c r="AG474" s="1" t="s">
        <v>1051</v>
      </c>
      <c r="AH474" s="1" t="s">
        <v>47</v>
      </c>
      <c r="AI474" s="1" t="s">
        <v>48</v>
      </c>
      <c r="AJ474" s="1" t="s">
        <v>1438</v>
      </c>
      <c r="AK474" s="1" t="s">
        <v>1439</v>
      </c>
      <c r="AL474" s="4">
        <v>3320100</v>
      </c>
      <c r="AM474" s="4">
        <v>45</v>
      </c>
      <c r="AN474" s="4">
        <v>1</v>
      </c>
      <c r="AO474" s="1" t="s">
        <v>1438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7"/>
  <sheetViews>
    <sheetView workbookViewId="0">
      <selection activeCell="E499" sqref="E499"/>
    </sheetView>
  </sheetViews>
  <sheetFormatPr defaultRowHeight="14.4" outlineLevelRow="2" x14ac:dyDescent="0.3"/>
  <sheetData>
    <row r="1" spans="1:2" x14ac:dyDescent="0.3">
      <c r="A1" t="s">
        <v>1440</v>
      </c>
      <c r="B1" t="s">
        <v>38</v>
      </c>
    </row>
    <row r="2" spans="1:2" hidden="1" outlineLevel="2" x14ac:dyDescent="0.3">
      <c r="A2">
        <v>1</v>
      </c>
      <c r="B2">
        <v>1</v>
      </c>
    </row>
    <row r="3" spans="1:2" hidden="1" outlineLevel="2" x14ac:dyDescent="0.3">
      <c r="A3">
        <v>1</v>
      </c>
      <c r="B3">
        <v>1</v>
      </c>
    </row>
    <row r="4" spans="1:2" hidden="1" outlineLevel="2" x14ac:dyDescent="0.3">
      <c r="A4">
        <v>1</v>
      </c>
      <c r="B4">
        <v>1</v>
      </c>
    </row>
    <row r="5" spans="1:2" hidden="1" outlineLevel="2" x14ac:dyDescent="0.3">
      <c r="A5">
        <v>1</v>
      </c>
      <c r="B5">
        <v>1</v>
      </c>
    </row>
    <row r="6" spans="1:2" hidden="1" outlineLevel="2" x14ac:dyDescent="0.3">
      <c r="A6">
        <v>1</v>
      </c>
      <c r="B6">
        <v>1</v>
      </c>
    </row>
    <row r="7" spans="1:2" hidden="1" outlineLevel="2" x14ac:dyDescent="0.3">
      <c r="A7">
        <v>1</v>
      </c>
      <c r="B7">
        <v>1</v>
      </c>
    </row>
    <row r="8" spans="1:2" hidden="1" outlineLevel="2" x14ac:dyDescent="0.3">
      <c r="A8">
        <v>1</v>
      </c>
      <c r="B8">
        <v>1</v>
      </c>
    </row>
    <row r="9" spans="1:2" hidden="1" outlineLevel="2" x14ac:dyDescent="0.3">
      <c r="A9">
        <v>1</v>
      </c>
      <c r="B9">
        <v>1</v>
      </c>
    </row>
    <row r="10" spans="1:2" hidden="1" outlineLevel="2" x14ac:dyDescent="0.3">
      <c r="A10">
        <v>1</v>
      </c>
      <c r="B10">
        <v>1</v>
      </c>
    </row>
    <row r="11" spans="1:2" hidden="1" outlineLevel="2" x14ac:dyDescent="0.3">
      <c r="A11">
        <v>1</v>
      </c>
      <c r="B11">
        <v>0</v>
      </c>
    </row>
    <row r="12" spans="1:2" hidden="1" outlineLevel="2" x14ac:dyDescent="0.3">
      <c r="A12">
        <v>1</v>
      </c>
      <c r="B12">
        <v>1</v>
      </c>
    </row>
    <row r="13" spans="1:2" hidden="1" outlineLevel="2" x14ac:dyDescent="0.3">
      <c r="A13">
        <v>1</v>
      </c>
      <c r="B13">
        <v>1</v>
      </c>
    </row>
    <row r="14" spans="1:2" hidden="1" outlineLevel="2" x14ac:dyDescent="0.3">
      <c r="A14">
        <v>1</v>
      </c>
      <c r="B14">
        <v>1</v>
      </c>
    </row>
    <row r="15" spans="1:2" hidden="1" outlineLevel="2" x14ac:dyDescent="0.3">
      <c r="A15">
        <v>1</v>
      </c>
      <c r="B15">
        <v>1</v>
      </c>
    </row>
    <row r="16" spans="1:2" hidden="1" outlineLevel="2" x14ac:dyDescent="0.3">
      <c r="A16">
        <v>1</v>
      </c>
      <c r="B16">
        <v>1</v>
      </c>
    </row>
    <row r="17" spans="1:2" hidden="1" outlineLevel="2" x14ac:dyDescent="0.3">
      <c r="A17">
        <v>1</v>
      </c>
      <c r="B17">
        <v>1</v>
      </c>
    </row>
    <row r="18" spans="1:2" hidden="1" outlineLevel="2" x14ac:dyDescent="0.3">
      <c r="A18">
        <v>1</v>
      </c>
      <c r="B18">
        <v>1</v>
      </c>
    </row>
    <row r="19" spans="1:2" hidden="1" outlineLevel="2" x14ac:dyDescent="0.3">
      <c r="A19">
        <v>1</v>
      </c>
      <c r="B19">
        <v>1</v>
      </c>
    </row>
    <row r="20" spans="1:2" hidden="1" outlineLevel="2" x14ac:dyDescent="0.3">
      <c r="A20">
        <v>1</v>
      </c>
      <c r="B20">
        <v>1</v>
      </c>
    </row>
    <row r="21" spans="1:2" hidden="1" outlineLevel="2" x14ac:dyDescent="0.3">
      <c r="A21">
        <v>1</v>
      </c>
      <c r="B21">
        <v>1</v>
      </c>
    </row>
    <row r="22" spans="1:2" hidden="1" outlineLevel="2" x14ac:dyDescent="0.3">
      <c r="A22">
        <v>1</v>
      </c>
      <c r="B22">
        <v>1</v>
      </c>
    </row>
    <row r="23" spans="1:2" hidden="1" outlineLevel="2" x14ac:dyDescent="0.3">
      <c r="A23">
        <v>1</v>
      </c>
      <c r="B23">
        <v>1</v>
      </c>
    </row>
    <row r="24" spans="1:2" hidden="1" outlineLevel="2" x14ac:dyDescent="0.3">
      <c r="A24">
        <v>1</v>
      </c>
      <c r="B24">
        <v>1</v>
      </c>
    </row>
    <row r="25" spans="1:2" hidden="1" outlineLevel="2" x14ac:dyDescent="0.3">
      <c r="A25">
        <v>1</v>
      </c>
      <c r="B25">
        <v>1</v>
      </c>
    </row>
    <row r="26" spans="1:2" hidden="1" outlineLevel="2" x14ac:dyDescent="0.3">
      <c r="A26">
        <v>1</v>
      </c>
      <c r="B26">
        <v>1</v>
      </c>
    </row>
    <row r="27" spans="1:2" hidden="1" outlineLevel="2" x14ac:dyDescent="0.3">
      <c r="A27">
        <v>1</v>
      </c>
      <c r="B27">
        <v>1</v>
      </c>
    </row>
    <row r="28" spans="1:2" hidden="1" outlineLevel="2" x14ac:dyDescent="0.3">
      <c r="A28">
        <v>1</v>
      </c>
      <c r="B28">
        <v>1</v>
      </c>
    </row>
    <row r="29" spans="1:2" hidden="1" outlineLevel="2" x14ac:dyDescent="0.3">
      <c r="A29">
        <v>1</v>
      </c>
      <c r="B29">
        <v>1</v>
      </c>
    </row>
    <row r="30" spans="1:2" hidden="1" outlineLevel="2" x14ac:dyDescent="0.3">
      <c r="A30">
        <v>1</v>
      </c>
      <c r="B30">
        <v>1</v>
      </c>
    </row>
    <row r="31" spans="1:2" hidden="1" outlineLevel="2" x14ac:dyDescent="0.3">
      <c r="A31">
        <v>1</v>
      </c>
      <c r="B31">
        <v>1</v>
      </c>
    </row>
    <row r="32" spans="1:2" hidden="1" outlineLevel="2" x14ac:dyDescent="0.3">
      <c r="A32">
        <v>1</v>
      </c>
      <c r="B32">
        <v>1</v>
      </c>
    </row>
    <row r="33" spans="1:2" hidden="1" outlineLevel="2" x14ac:dyDescent="0.3">
      <c r="A33">
        <v>1</v>
      </c>
      <c r="B33">
        <v>1</v>
      </c>
    </row>
    <row r="34" spans="1:2" hidden="1" outlineLevel="2" x14ac:dyDescent="0.3">
      <c r="A34">
        <v>1</v>
      </c>
      <c r="B34">
        <v>1</v>
      </c>
    </row>
    <row r="35" spans="1:2" hidden="1" outlineLevel="2" x14ac:dyDescent="0.3">
      <c r="A35">
        <v>1</v>
      </c>
      <c r="B35">
        <v>1</v>
      </c>
    </row>
    <row r="36" spans="1:2" hidden="1" outlineLevel="2" x14ac:dyDescent="0.3">
      <c r="A36">
        <v>1</v>
      </c>
      <c r="B36">
        <v>1</v>
      </c>
    </row>
    <row r="37" spans="1:2" hidden="1" outlineLevel="2" x14ac:dyDescent="0.3">
      <c r="A37">
        <v>1</v>
      </c>
      <c r="B37">
        <v>1</v>
      </c>
    </row>
    <row r="38" spans="1:2" hidden="1" outlineLevel="2" x14ac:dyDescent="0.3">
      <c r="A38">
        <v>1</v>
      </c>
      <c r="B38">
        <v>1</v>
      </c>
    </row>
    <row r="39" spans="1:2" hidden="1" outlineLevel="2" x14ac:dyDescent="0.3">
      <c r="A39">
        <v>1</v>
      </c>
      <c r="B39">
        <v>1</v>
      </c>
    </row>
    <row r="40" spans="1:2" hidden="1" outlineLevel="2" x14ac:dyDescent="0.3">
      <c r="A40">
        <v>1</v>
      </c>
      <c r="B40">
        <v>1</v>
      </c>
    </row>
    <row r="41" spans="1:2" hidden="1" outlineLevel="2" x14ac:dyDescent="0.3">
      <c r="A41">
        <v>1</v>
      </c>
      <c r="B41">
        <v>1</v>
      </c>
    </row>
    <row r="42" spans="1:2" hidden="1" outlineLevel="2" x14ac:dyDescent="0.3">
      <c r="A42">
        <v>1</v>
      </c>
      <c r="B42">
        <v>1</v>
      </c>
    </row>
    <row r="43" spans="1:2" hidden="1" outlineLevel="2" x14ac:dyDescent="0.3">
      <c r="A43">
        <v>1</v>
      </c>
      <c r="B43">
        <v>1</v>
      </c>
    </row>
    <row r="44" spans="1:2" hidden="1" outlineLevel="2" x14ac:dyDescent="0.3">
      <c r="A44">
        <v>1</v>
      </c>
      <c r="B44">
        <v>1</v>
      </c>
    </row>
    <row r="45" spans="1:2" hidden="1" outlineLevel="2" x14ac:dyDescent="0.3">
      <c r="A45">
        <v>1</v>
      </c>
      <c r="B45">
        <v>1</v>
      </c>
    </row>
    <row r="46" spans="1:2" hidden="1" outlineLevel="2" x14ac:dyDescent="0.3">
      <c r="A46">
        <v>1</v>
      </c>
      <c r="B46">
        <v>1</v>
      </c>
    </row>
    <row r="47" spans="1:2" hidden="1" outlineLevel="2" x14ac:dyDescent="0.3">
      <c r="A47">
        <v>1</v>
      </c>
      <c r="B47">
        <v>1</v>
      </c>
    </row>
    <row r="48" spans="1:2" hidden="1" outlineLevel="2" x14ac:dyDescent="0.3">
      <c r="A48">
        <v>1</v>
      </c>
      <c r="B48">
        <v>1</v>
      </c>
    </row>
    <row r="49" spans="1:2" hidden="1" outlineLevel="2" x14ac:dyDescent="0.3">
      <c r="A49">
        <v>1</v>
      </c>
      <c r="B49">
        <v>1</v>
      </c>
    </row>
    <row r="50" spans="1:2" hidden="1" outlineLevel="2" x14ac:dyDescent="0.3">
      <c r="A50">
        <v>1</v>
      </c>
      <c r="B50">
        <v>1</v>
      </c>
    </row>
    <row r="51" spans="1:2" hidden="1" outlineLevel="2" x14ac:dyDescent="0.3">
      <c r="A51">
        <v>1</v>
      </c>
      <c r="B51">
        <v>1</v>
      </c>
    </row>
    <row r="52" spans="1:2" hidden="1" outlineLevel="2" x14ac:dyDescent="0.3">
      <c r="A52">
        <v>1</v>
      </c>
      <c r="B52">
        <v>1</v>
      </c>
    </row>
    <row r="53" spans="1:2" hidden="1" outlineLevel="2" x14ac:dyDescent="0.3">
      <c r="A53">
        <v>1</v>
      </c>
      <c r="B53">
        <v>1</v>
      </c>
    </row>
    <row r="54" spans="1:2" outlineLevel="1" collapsed="1" x14ac:dyDescent="0.3">
      <c r="A54" s="6" t="s">
        <v>1441</v>
      </c>
      <c r="B54">
        <f>SUBTOTAL(9,B2:B53)</f>
        <v>51</v>
      </c>
    </row>
    <row r="55" spans="1:2" hidden="1" outlineLevel="2" x14ac:dyDescent="0.3">
      <c r="A55">
        <v>2</v>
      </c>
      <c r="B55">
        <v>1</v>
      </c>
    </row>
    <row r="56" spans="1:2" hidden="1" outlineLevel="2" x14ac:dyDescent="0.3">
      <c r="A56">
        <v>2</v>
      </c>
      <c r="B56">
        <v>1</v>
      </c>
    </row>
    <row r="57" spans="1:2" hidden="1" outlineLevel="2" x14ac:dyDescent="0.3">
      <c r="A57">
        <v>2</v>
      </c>
      <c r="B57">
        <v>1</v>
      </c>
    </row>
    <row r="58" spans="1:2" hidden="1" outlineLevel="2" x14ac:dyDescent="0.3">
      <c r="A58">
        <v>2</v>
      </c>
      <c r="B58">
        <v>1</v>
      </c>
    </row>
    <row r="59" spans="1:2" hidden="1" outlineLevel="2" x14ac:dyDescent="0.3">
      <c r="A59">
        <v>2</v>
      </c>
      <c r="B59">
        <v>1</v>
      </c>
    </row>
    <row r="60" spans="1:2" hidden="1" outlineLevel="2" x14ac:dyDescent="0.3">
      <c r="A60">
        <v>2</v>
      </c>
      <c r="B60">
        <v>1</v>
      </c>
    </row>
    <row r="61" spans="1:2" hidden="1" outlineLevel="2" x14ac:dyDescent="0.3">
      <c r="A61">
        <v>2</v>
      </c>
      <c r="B61">
        <v>1</v>
      </c>
    </row>
    <row r="62" spans="1:2" hidden="1" outlineLevel="2" x14ac:dyDescent="0.3">
      <c r="A62">
        <v>2</v>
      </c>
      <c r="B62">
        <v>1</v>
      </c>
    </row>
    <row r="63" spans="1:2" hidden="1" outlineLevel="2" x14ac:dyDescent="0.3">
      <c r="A63">
        <v>2</v>
      </c>
      <c r="B63">
        <v>1</v>
      </c>
    </row>
    <row r="64" spans="1:2" hidden="1" outlineLevel="2" x14ac:dyDescent="0.3">
      <c r="A64">
        <v>2</v>
      </c>
      <c r="B64">
        <v>1</v>
      </c>
    </row>
    <row r="65" spans="1:2" hidden="1" outlineLevel="2" x14ac:dyDescent="0.3">
      <c r="A65">
        <v>2</v>
      </c>
      <c r="B65">
        <v>1</v>
      </c>
    </row>
    <row r="66" spans="1:2" hidden="1" outlineLevel="2" x14ac:dyDescent="0.3">
      <c r="A66">
        <v>2</v>
      </c>
      <c r="B66">
        <v>1</v>
      </c>
    </row>
    <row r="67" spans="1:2" hidden="1" outlineLevel="2" x14ac:dyDescent="0.3">
      <c r="A67">
        <v>2</v>
      </c>
      <c r="B67">
        <v>1</v>
      </c>
    </row>
    <row r="68" spans="1:2" hidden="1" outlineLevel="2" x14ac:dyDescent="0.3">
      <c r="A68">
        <v>2</v>
      </c>
      <c r="B68">
        <v>1</v>
      </c>
    </row>
    <row r="69" spans="1:2" outlineLevel="1" collapsed="1" x14ac:dyDescent="0.3">
      <c r="A69" s="6" t="s">
        <v>1442</v>
      </c>
      <c r="B69">
        <f>SUBTOTAL(9,B55:B68)</f>
        <v>14</v>
      </c>
    </row>
    <row r="70" spans="1:2" hidden="1" outlineLevel="2" x14ac:dyDescent="0.3">
      <c r="A70">
        <v>3</v>
      </c>
      <c r="B70">
        <v>1</v>
      </c>
    </row>
    <row r="71" spans="1:2" hidden="1" outlineLevel="2" x14ac:dyDescent="0.3">
      <c r="A71">
        <v>3</v>
      </c>
      <c r="B71">
        <v>1</v>
      </c>
    </row>
    <row r="72" spans="1:2" hidden="1" outlineLevel="2" x14ac:dyDescent="0.3">
      <c r="A72">
        <v>3</v>
      </c>
      <c r="B72">
        <v>1</v>
      </c>
    </row>
    <row r="73" spans="1:2" hidden="1" outlineLevel="2" x14ac:dyDescent="0.3">
      <c r="A73">
        <v>3</v>
      </c>
      <c r="B73">
        <v>1</v>
      </c>
    </row>
    <row r="74" spans="1:2" hidden="1" outlineLevel="2" x14ac:dyDescent="0.3">
      <c r="A74">
        <v>3</v>
      </c>
      <c r="B74">
        <v>1</v>
      </c>
    </row>
    <row r="75" spans="1:2" hidden="1" outlineLevel="2" x14ac:dyDescent="0.3">
      <c r="A75">
        <v>3</v>
      </c>
      <c r="B75">
        <v>1</v>
      </c>
    </row>
    <row r="76" spans="1:2" hidden="1" outlineLevel="2" x14ac:dyDescent="0.3">
      <c r="A76">
        <v>3</v>
      </c>
      <c r="B76">
        <v>1</v>
      </c>
    </row>
    <row r="77" spans="1:2" hidden="1" outlineLevel="2" x14ac:dyDescent="0.3">
      <c r="A77">
        <v>3</v>
      </c>
      <c r="B77">
        <v>1</v>
      </c>
    </row>
    <row r="78" spans="1:2" hidden="1" outlineLevel="2" x14ac:dyDescent="0.3">
      <c r="A78">
        <v>3</v>
      </c>
      <c r="B78">
        <v>1</v>
      </c>
    </row>
    <row r="79" spans="1:2" hidden="1" outlineLevel="2" x14ac:dyDescent="0.3">
      <c r="A79">
        <v>3</v>
      </c>
      <c r="B79">
        <v>1</v>
      </c>
    </row>
    <row r="80" spans="1:2" hidden="1" outlineLevel="2" x14ac:dyDescent="0.3">
      <c r="A80">
        <v>3</v>
      </c>
      <c r="B80">
        <v>1</v>
      </c>
    </row>
    <row r="81" spans="1:2" hidden="1" outlineLevel="2" x14ac:dyDescent="0.3">
      <c r="A81">
        <v>3</v>
      </c>
      <c r="B81">
        <v>0</v>
      </c>
    </row>
    <row r="82" spans="1:2" hidden="1" outlineLevel="2" x14ac:dyDescent="0.3">
      <c r="A82">
        <v>3</v>
      </c>
      <c r="B82">
        <v>1</v>
      </c>
    </row>
    <row r="83" spans="1:2" hidden="1" outlineLevel="2" x14ac:dyDescent="0.3">
      <c r="A83">
        <v>3</v>
      </c>
      <c r="B83">
        <v>1</v>
      </c>
    </row>
    <row r="84" spans="1:2" hidden="1" outlineLevel="2" x14ac:dyDescent="0.3">
      <c r="A84">
        <v>3</v>
      </c>
      <c r="B84">
        <v>1</v>
      </c>
    </row>
    <row r="85" spans="1:2" hidden="1" outlineLevel="2" x14ac:dyDescent="0.3">
      <c r="A85">
        <v>3</v>
      </c>
      <c r="B85">
        <v>1</v>
      </c>
    </row>
    <row r="86" spans="1:2" hidden="1" outlineLevel="2" x14ac:dyDescent="0.3">
      <c r="A86">
        <v>3</v>
      </c>
      <c r="B86">
        <v>1</v>
      </c>
    </row>
    <row r="87" spans="1:2" hidden="1" outlineLevel="2" x14ac:dyDescent="0.3">
      <c r="A87">
        <v>3</v>
      </c>
      <c r="B87">
        <v>1</v>
      </c>
    </row>
    <row r="88" spans="1:2" hidden="1" outlineLevel="2" x14ac:dyDescent="0.3">
      <c r="A88">
        <v>3</v>
      </c>
      <c r="B88">
        <v>1</v>
      </c>
    </row>
    <row r="89" spans="1:2" hidden="1" outlineLevel="2" x14ac:dyDescent="0.3">
      <c r="A89">
        <v>3</v>
      </c>
      <c r="B89">
        <v>1</v>
      </c>
    </row>
    <row r="90" spans="1:2" hidden="1" outlineLevel="2" x14ac:dyDescent="0.3">
      <c r="A90">
        <v>3</v>
      </c>
      <c r="B90">
        <v>1</v>
      </c>
    </row>
    <row r="91" spans="1:2" hidden="1" outlineLevel="2" x14ac:dyDescent="0.3">
      <c r="A91">
        <v>3</v>
      </c>
      <c r="B91">
        <v>1</v>
      </c>
    </row>
    <row r="92" spans="1:2" hidden="1" outlineLevel="2" x14ac:dyDescent="0.3">
      <c r="A92">
        <v>3</v>
      </c>
      <c r="B92">
        <v>1</v>
      </c>
    </row>
    <row r="93" spans="1:2" hidden="1" outlineLevel="2" x14ac:dyDescent="0.3">
      <c r="A93">
        <v>3</v>
      </c>
      <c r="B93">
        <v>1</v>
      </c>
    </row>
    <row r="94" spans="1:2" hidden="1" outlineLevel="2" x14ac:dyDescent="0.3">
      <c r="A94">
        <v>3</v>
      </c>
      <c r="B94">
        <v>1</v>
      </c>
    </row>
    <row r="95" spans="1:2" hidden="1" outlineLevel="2" x14ac:dyDescent="0.3">
      <c r="A95">
        <v>3</v>
      </c>
      <c r="B95">
        <v>1</v>
      </c>
    </row>
    <row r="96" spans="1:2" hidden="1" outlineLevel="2" x14ac:dyDescent="0.3">
      <c r="A96">
        <v>3</v>
      </c>
      <c r="B96">
        <v>1</v>
      </c>
    </row>
    <row r="97" spans="1:2" hidden="1" outlineLevel="2" x14ac:dyDescent="0.3">
      <c r="A97">
        <v>3</v>
      </c>
      <c r="B97">
        <v>1</v>
      </c>
    </row>
    <row r="98" spans="1:2" hidden="1" outlineLevel="2" x14ac:dyDescent="0.3">
      <c r="A98">
        <v>3</v>
      </c>
      <c r="B98">
        <v>1</v>
      </c>
    </row>
    <row r="99" spans="1:2" hidden="1" outlineLevel="2" x14ac:dyDescent="0.3">
      <c r="A99">
        <v>3</v>
      </c>
      <c r="B99">
        <v>1</v>
      </c>
    </row>
    <row r="100" spans="1:2" hidden="1" outlineLevel="2" x14ac:dyDescent="0.3">
      <c r="A100">
        <v>3</v>
      </c>
      <c r="B100">
        <v>1</v>
      </c>
    </row>
    <row r="101" spans="1:2" hidden="1" outlineLevel="2" x14ac:dyDescent="0.3">
      <c r="A101">
        <v>3</v>
      </c>
      <c r="B101">
        <v>1</v>
      </c>
    </row>
    <row r="102" spans="1:2" hidden="1" outlineLevel="2" x14ac:dyDescent="0.3">
      <c r="A102">
        <v>3</v>
      </c>
      <c r="B102">
        <v>1</v>
      </c>
    </row>
    <row r="103" spans="1:2" hidden="1" outlineLevel="2" x14ac:dyDescent="0.3">
      <c r="A103">
        <v>3</v>
      </c>
      <c r="B103">
        <v>1</v>
      </c>
    </row>
    <row r="104" spans="1:2" hidden="1" outlineLevel="2" x14ac:dyDescent="0.3">
      <c r="A104">
        <v>3</v>
      </c>
      <c r="B104">
        <v>1</v>
      </c>
    </row>
    <row r="105" spans="1:2" hidden="1" outlineLevel="2" x14ac:dyDescent="0.3">
      <c r="A105">
        <v>3</v>
      </c>
      <c r="B105">
        <v>0</v>
      </c>
    </row>
    <row r="106" spans="1:2" hidden="1" outlineLevel="2" x14ac:dyDescent="0.3">
      <c r="A106">
        <v>3</v>
      </c>
      <c r="B106">
        <v>1</v>
      </c>
    </row>
    <row r="107" spans="1:2" hidden="1" outlineLevel="2" x14ac:dyDescent="0.3">
      <c r="A107">
        <v>3</v>
      </c>
      <c r="B107">
        <v>1</v>
      </c>
    </row>
    <row r="108" spans="1:2" hidden="1" outlineLevel="2" x14ac:dyDescent="0.3">
      <c r="A108">
        <v>3</v>
      </c>
      <c r="B108">
        <v>1</v>
      </c>
    </row>
    <row r="109" spans="1:2" hidden="1" outlineLevel="2" x14ac:dyDescent="0.3">
      <c r="A109">
        <v>3</v>
      </c>
      <c r="B109">
        <v>1</v>
      </c>
    </row>
    <row r="110" spans="1:2" hidden="1" outlineLevel="2" x14ac:dyDescent="0.3">
      <c r="A110">
        <v>3</v>
      </c>
      <c r="B110">
        <v>1</v>
      </c>
    </row>
    <row r="111" spans="1:2" hidden="1" outlineLevel="2" x14ac:dyDescent="0.3">
      <c r="A111">
        <v>3</v>
      </c>
      <c r="B111">
        <v>1</v>
      </c>
    </row>
    <row r="112" spans="1:2" hidden="1" outlineLevel="2" x14ac:dyDescent="0.3">
      <c r="A112">
        <v>3</v>
      </c>
      <c r="B112">
        <v>1</v>
      </c>
    </row>
    <row r="113" spans="1:2" hidden="1" outlineLevel="2" x14ac:dyDescent="0.3">
      <c r="A113">
        <v>3</v>
      </c>
      <c r="B113">
        <v>1</v>
      </c>
    </row>
    <row r="114" spans="1:2" hidden="1" outlineLevel="2" x14ac:dyDescent="0.3">
      <c r="A114">
        <v>3</v>
      </c>
      <c r="B114">
        <v>1</v>
      </c>
    </row>
    <row r="115" spans="1:2" outlineLevel="1" collapsed="1" x14ac:dyDescent="0.3">
      <c r="A115" s="6" t="s">
        <v>1443</v>
      </c>
      <c r="B115">
        <f>SUBTOTAL(9,B70:B114)</f>
        <v>43</v>
      </c>
    </row>
    <row r="116" spans="1:2" hidden="1" outlineLevel="2" x14ac:dyDescent="0.3">
      <c r="A116">
        <v>4</v>
      </c>
      <c r="B116">
        <v>1</v>
      </c>
    </row>
    <row r="117" spans="1:2" hidden="1" outlineLevel="2" x14ac:dyDescent="0.3">
      <c r="A117">
        <v>4</v>
      </c>
      <c r="B117">
        <v>1</v>
      </c>
    </row>
    <row r="118" spans="1:2" hidden="1" outlineLevel="2" x14ac:dyDescent="0.3">
      <c r="A118">
        <v>4</v>
      </c>
      <c r="B118">
        <v>1</v>
      </c>
    </row>
    <row r="119" spans="1:2" hidden="1" outlineLevel="2" x14ac:dyDescent="0.3">
      <c r="A119">
        <v>4</v>
      </c>
      <c r="B119">
        <v>1</v>
      </c>
    </row>
    <row r="120" spans="1:2" hidden="1" outlineLevel="2" x14ac:dyDescent="0.3">
      <c r="A120">
        <v>4</v>
      </c>
      <c r="B120">
        <v>1</v>
      </c>
    </row>
    <row r="121" spans="1:2" hidden="1" outlineLevel="2" x14ac:dyDescent="0.3">
      <c r="A121">
        <v>4</v>
      </c>
      <c r="B121">
        <v>1</v>
      </c>
    </row>
    <row r="122" spans="1:2" hidden="1" outlineLevel="2" x14ac:dyDescent="0.3">
      <c r="A122">
        <v>4</v>
      </c>
      <c r="B122">
        <v>1</v>
      </c>
    </row>
    <row r="123" spans="1:2" hidden="1" outlineLevel="2" x14ac:dyDescent="0.3">
      <c r="A123">
        <v>4</v>
      </c>
      <c r="B123">
        <v>1</v>
      </c>
    </row>
    <row r="124" spans="1:2" hidden="1" outlineLevel="2" x14ac:dyDescent="0.3">
      <c r="A124">
        <v>4</v>
      </c>
      <c r="B124">
        <v>1</v>
      </c>
    </row>
    <row r="125" spans="1:2" hidden="1" outlineLevel="2" x14ac:dyDescent="0.3">
      <c r="A125">
        <v>4</v>
      </c>
      <c r="B125">
        <v>1</v>
      </c>
    </row>
    <row r="126" spans="1:2" hidden="1" outlineLevel="2" x14ac:dyDescent="0.3">
      <c r="A126">
        <v>4</v>
      </c>
      <c r="B126">
        <v>1</v>
      </c>
    </row>
    <row r="127" spans="1:2" hidden="1" outlineLevel="2" x14ac:dyDescent="0.3">
      <c r="A127">
        <v>4</v>
      </c>
      <c r="B127">
        <v>1</v>
      </c>
    </row>
    <row r="128" spans="1:2" hidden="1" outlineLevel="2" x14ac:dyDescent="0.3">
      <c r="A128">
        <v>4</v>
      </c>
      <c r="B128">
        <v>1</v>
      </c>
    </row>
    <row r="129" spans="1:2" hidden="1" outlineLevel="2" x14ac:dyDescent="0.3">
      <c r="A129">
        <v>4</v>
      </c>
      <c r="B129">
        <v>1</v>
      </c>
    </row>
    <row r="130" spans="1:2" hidden="1" outlineLevel="2" x14ac:dyDescent="0.3">
      <c r="A130">
        <v>4</v>
      </c>
      <c r="B130">
        <v>1</v>
      </c>
    </row>
    <row r="131" spans="1:2" hidden="1" outlineLevel="2" x14ac:dyDescent="0.3">
      <c r="A131">
        <v>4</v>
      </c>
      <c r="B131">
        <v>1</v>
      </c>
    </row>
    <row r="132" spans="1:2" hidden="1" outlineLevel="2" x14ac:dyDescent="0.3">
      <c r="A132">
        <v>4</v>
      </c>
      <c r="B132">
        <v>1</v>
      </c>
    </row>
    <row r="133" spans="1:2" hidden="1" outlineLevel="2" x14ac:dyDescent="0.3">
      <c r="A133">
        <v>4</v>
      </c>
      <c r="B133">
        <v>1</v>
      </c>
    </row>
    <row r="134" spans="1:2" hidden="1" outlineLevel="2" x14ac:dyDescent="0.3">
      <c r="A134">
        <v>4</v>
      </c>
      <c r="B134">
        <v>1</v>
      </c>
    </row>
    <row r="135" spans="1:2" hidden="1" outlineLevel="2" x14ac:dyDescent="0.3">
      <c r="A135">
        <v>4</v>
      </c>
      <c r="B135">
        <v>1</v>
      </c>
    </row>
    <row r="136" spans="1:2" hidden="1" outlineLevel="2" x14ac:dyDescent="0.3">
      <c r="A136">
        <v>4</v>
      </c>
      <c r="B136">
        <v>1</v>
      </c>
    </row>
    <row r="137" spans="1:2" hidden="1" outlineLevel="2" x14ac:dyDescent="0.3">
      <c r="A137">
        <v>4</v>
      </c>
      <c r="B137">
        <v>1</v>
      </c>
    </row>
    <row r="138" spans="1:2" hidden="1" outlineLevel="2" x14ac:dyDescent="0.3">
      <c r="A138">
        <v>4</v>
      </c>
      <c r="B138">
        <v>1</v>
      </c>
    </row>
    <row r="139" spans="1:2" hidden="1" outlineLevel="2" x14ac:dyDescent="0.3">
      <c r="A139">
        <v>4</v>
      </c>
      <c r="B139">
        <v>1</v>
      </c>
    </row>
    <row r="140" spans="1:2" hidden="1" outlineLevel="2" x14ac:dyDescent="0.3">
      <c r="A140">
        <v>4</v>
      </c>
      <c r="B140">
        <v>1</v>
      </c>
    </row>
    <row r="141" spans="1:2" hidden="1" outlineLevel="2" x14ac:dyDescent="0.3">
      <c r="A141">
        <v>4</v>
      </c>
      <c r="B141">
        <v>1</v>
      </c>
    </row>
    <row r="142" spans="1:2" outlineLevel="1" collapsed="1" x14ac:dyDescent="0.3">
      <c r="A142" s="6" t="s">
        <v>1444</v>
      </c>
      <c r="B142">
        <f>SUBTOTAL(9,B116:B141)</f>
        <v>26</v>
      </c>
    </row>
    <row r="143" spans="1:2" hidden="1" outlineLevel="2" x14ac:dyDescent="0.3">
      <c r="A143">
        <v>5</v>
      </c>
      <c r="B143">
        <v>1</v>
      </c>
    </row>
    <row r="144" spans="1:2" hidden="1" outlineLevel="2" x14ac:dyDescent="0.3">
      <c r="A144">
        <v>5</v>
      </c>
      <c r="B144">
        <v>1</v>
      </c>
    </row>
    <row r="145" spans="1:2" hidden="1" outlineLevel="2" x14ac:dyDescent="0.3">
      <c r="A145">
        <v>5</v>
      </c>
      <c r="B145">
        <v>1</v>
      </c>
    </row>
    <row r="146" spans="1:2" hidden="1" outlineLevel="2" x14ac:dyDescent="0.3">
      <c r="A146">
        <v>5</v>
      </c>
      <c r="B146">
        <v>1</v>
      </c>
    </row>
    <row r="147" spans="1:2" hidden="1" outlineLevel="2" x14ac:dyDescent="0.3">
      <c r="A147">
        <v>5</v>
      </c>
      <c r="B147">
        <v>1</v>
      </c>
    </row>
    <row r="148" spans="1:2" hidden="1" outlineLevel="2" x14ac:dyDescent="0.3">
      <c r="A148">
        <v>5</v>
      </c>
      <c r="B148">
        <v>1</v>
      </c>
    </row>
    <row r="149" spans="1:2" hidden="1" outlineLevel="2" x14ac:dyDescent="0.3">
      <c r="A149">
        <v>5</v>
      </c>
      <c r="B149">
        <v>1</v>
      </c>
    </row>
    <row r="150" spans="1:2" hidden="1" outlineLevel="2" x14ac:dyDescent="0.3">
      <c r="A150">
        <v>5</v>
      </c>
      <c r="B150">
        <v>1</v>
      </c>
    </row>
    <row r="151" spans="1:2" hidden="1" outlineLevel="2" x14ac:dyDescent="0.3">
      <c r="A151">
        <v>5</v>
      </c>
      <c r="B151">
        <v>1</v>
      </c>
    </row>
    <row r="152" spans="1:2" hidden="1" outlineLevel="2" x14ac:dyDescent="0.3">
      <c r="A152">
        <v>5</v>
      </c>
      <c r="B152">
        <v>1</v>
      </c>
    </row>
    <row r="153" spans="1:2" hidden="1" outlineLevel="2" x14ac:dyDescent="0.3">
      <c r="A153">
        <v>5</v>
      </c>
      <c r="B153">
        <v>1</v>
      </c>
    </row>
    <row r="154" spans="1:2" hidden="1" outlineLevel="2" x14ac:dyDescent="0.3">
      <c r="A154">
        <v>5</v>
      </c>
      <c r="B154">
        <v>1</v>
      </c>
    </row>
    <row r="155" spans="1:2" hidden="1" outlineLevel="2" x14ac:dyDescent="0.3">
      <c r="A155">
        <v>5</v>
      </c>
      <c r="B155">
        <v>1</v>
      </c>
    </row>
    <row r="156" spans="1:2" hidden="1" outlineLevel="2" x14ac:dyDescent="0.3">
      <c r="A156">
        <v>5</v>
      </c>
      <c r="B156">
        <v>1</v>
      </c>
    </row>
    <row r="157" spans="1:2" hidden="1" outlineLevel="2" x14ac:dyDescent="0.3">
      <c r="A157">
        <v>5</v>
      </c>
      <c r="B157">
        <v>1</v>
      </c>
    </row>
    <row r="158" spans="1:2" hidden="1" outlineLevel="2" x14ac:dyDescent="0.3">
      <c r="A158">
        <v>5</v>
      </c>
      <c r="B158">
        <v>1</v>
      </c>
    </row>
    <row r="159" spans="1:2" hidden="1" outlineLevel="2" x14ac:dyDescent="0.3">
      <c r="A159">
        <v>5</v>
      </c>
      <c r="B159">
        <v>1</v>
      </c>
    </row>
    <row r="160" spans="1:2" hidden="1" outlineLevel="2" x14ac:dyDescent="0.3">
      <c r="A160">
        <v>5</v>
      </c>
      <c r="B160">
        <v>1</v>
      </c>
    </row>
    <row r="161" spans="1:2" hidden="1" outlineLevel="2" x14ac:dyDescent="0.3">
      <c r="A161">
        <v>5</v>
      </c>
      <c r="B161">
        <v>1</v>
      </c>
    </row>
    <row r="162" spans="1:2" hidden="1" outlineLevel="2" x14ac:dyDescent="0.3">
      <c r="A162">
        <v>5</v>
      </c>
      <c r="B162">
        <v>1</v>
      </c>
    </row>
    <row r="163" spans="1:2" hidden="1" outlineLevel="2" x14ac:dyDescent="0.3">
      <c r="A163">
        <v>5</v>
      </c>
      <c r="B163">
        <v>1</v>
      </c>
    </row>
    <row r="164" spans="1:2" hidden="1" outlineLevel="2" x14ac:dyDescent="0.3">
      <c r="A164">
        <v>5</v>
      </c>
      <c r="B164">
        <v>1</v>
      </c>
    </row>
    <row r="165" spans="1:2" hidden="1" outlineLevel="2" x14ac:dyDescent="0.3">
      <c r="A165">
        <v>5</v>
      </c>
      <c r="B165">
        <v>1</v>
      </c>
    </row>
    <row r="166" spans="1:2" hidden="1" outlineLevel="2" x14ac:dyDescent="0.3">
      <c r="A166">
        <v>5</v>
      </c>
      <c r="B166">
        <v>1</v>
      </c>
    </row>
    <row r="167" spans="1:2" hidden="1" outlineLevel="2" x14ac:dyDescent="0.3">
      <c r="A167">
        <v>5</v>
      </c>
      <c r="B167">
        <v>1</v>
      </c>
    </row>
    <row r="168" spans="1:2" hidden="1" outlineLevel="2" x14ac:dyDescent="0.3">
      <c r="A168">
        <v>5</v>
      </c>
      <c r="B168">
        <v>1</v>
      </c>
    </row>
    <row r="169" spans="1:2" hidden="1" outlineLevel="2" x14ac:dyDescent="0.3">
      <c r="A169">
        <v>5</v>
      </c>
      <c r="B169">
        <v>1</v>
      </c>
    </row>
    <row r="170" spans="1:2" hidden="1" outlineLevel="2" x14ac:dyDescent="0.3">
      <c r="A170">
        <v>5</v>
      </c>
      <c r="B170">
        <v>1</v>
      </c>
    </row>
    <row r="171" spans="1:2" hidden="1" outlineLevel="2" x14ac:dyDescent="0.3">
      <c r="A171">
        <v>5</v>
      </c>
      <c r="B171">
        <v>1</v>
      </c>
    </row>
    <row r="172" spans="1:2" hidden="1" outlineLevel="2" x14ac:dyDescent="0.3">
      <c r="A172">
        <v>5</v>
      </c>
      <c r="B172">
        <v>1</v>
      </c>
    </row>
    <row r="173" spans="1:2" hidden="1" outlineLevel="2" x14ac:dyDescent="0.3">
      <c r="A173">
        <v>5</v>
      </c>
      <c r="B173">
        <v>1</v>
      </c>
    </row>
    <row r="174" spans="1:2" hidden="1" outlineLevel="2" x14ac:dyDescent="0.3">
      <c r="A174">
        <v>5</v>
      </c>
      <c r="B174">
        <v>1</v>
      </c>
    </row>
    <row r="175" spans="1:2" hidden="1" outlineLevel="2" x14ac:dyDescent="0.3">
      <c r="A175">
        <v>5</v>
      </c>
      <c r="B175">
        <v>1</v>
      </c>
    </row>
    <row r="176" spans="1:2" hidden="1" outlineLevel="2" x14ac:dyDescent="0.3">
      <c r="A176">
        <v>5</v>
      </c>
      <c r="B176">
        <v>1</v>
      </c>
    </row>
    <row r="177" spans="1:2" outlineLevel="1" collapsed="1" x14ac:dyDescent="0.3">
      <c r="A177" s="6" t="s">
        <v>1445</v>
      </c>
      <c r="B177">
        <f>SUBTOTAL(9,B143:B176)</f>
        <v>34</v>
      </c>
    </row>
    <row r="178" spans="1:2" hidden="1" outlineLevel="2" x14ac:dyDescent="0.3">
      <c r="A178">
        <v>6</v>
      </c>
      <c r="B178">
        <v>1</v>
      </c>
    </row>
    <row r="179" spans="1:2" hidden="1" outlineLevel="2" x14ac:dyDescent="0.3">
      <c r="A179">
        <v>6</v>
      </c>
      <c r="B179">
        <v>1</v>
      </c>
    </row>
    <row r="180" spans="1:2" hidden="1" outlineLevel="2" x14ac:dyDescent="0.3">
      <c r="A180">
        <v>6</v>
      </c>
      <c r="B180">
        <v>1</v>
      </c>
    </row>
    <row r="181" spans="1:2" hidden="1" outlineLevel="2" x14ac:dyDescent="0.3">
      <c r="A181">
        <v>6</v>
      </c>
      <c r="B181">
        <v>1</v>
      </c>
    </row>
    <row r="182" spans="1:2" hidden="1" outlineLevel="2" x14ac:dyDescent="0.3">
      <c r="A182">
        <v>6</v>
      </c>
      <c r="B182">
        <v>1</v>
      </c>
    </row>
    <row r="183" spans="1:2" hidden="1" outlineLevel="2" x14ac:dyDescent="0.3">
      <c r="A183">
        <v>6</v>
      </c>
      <c r="B183">
        <v>1</v>
      </c>
    </row>
    <row r="184" spans="1:2" hidden="1" outlineLevel="2" x14ac:dyDescent="0.3">
      <c r="A184">
        <v>6</v>
      </c>
      <c r="B184">
        <v>1</v>
      </c>
    </row>
    <row r="185" spans="1:2" outlineLevel="1" collapsed="1" x14ac:dyDescent="0.3">
      <c r="A185" s="6" t="s">
        <v>1446</v>
      </c>
      <c r="B185">
        <f>SUBTOTAL(9,B178:B184)</f>
        <v>7</v>
      </c>
    </row>
    <row r="186" spans="1:2" hidden="1" outlineLevel="2" x14ac:dyDescent="0.3">
      <c r="A186">
        <v>7</v>
      </c>
      <c r="B186">
        <v>1</v>
      </c>
    </row>
    <row r="187" spans="1:2" hidden="1" outlineLevel="2" x14ac:dyDescent="0.3">
      <c r="A187">
        <v>7</v>
      </c>
      <c r="B187">
        <v>1</v>
      </c>
    </row>
    <row r="188" spans="1:2" hidden="1" outlineLevel="2" x14ac:dyDescent="0.3">
      <c r="A188">
        <v>7</v>
      </c>
      <c r="B188">
        <v>1</v>
      </c>
    </row>
    <row r="189" spans="1:2" hidden="1" outlineLevel="2" x14ac:dyDescent="0.3">
      <c r="A189">
        <v>7</v>
      </c>
      <c r="B189">
        <v>1</v>
      </c>
    </row>
    <row r="190" spans="1:2" hidden="1" outlineLevel="2" x14ac:dyDescent="0.3">
      <c r="A190">
        <v>7</v>
      </c>
      <c r="B190">
        <v>1</v>
      </c>
    </row>
    <row r="191" spans="1:2" hidden="1" outlineLevel="2" x14ac:dyDescent="0.3">
      <c r="A191">
        <v>7</v>
      </c>
      <c r="B191">
        <v>1</v>
      </c>
    </row>
    <row r="192" spans="1:2" hidden="1" outlineLevel="2" x14ac:dyDescent="0.3">
      <c r="A192">
        <v>7</v>
      </c>
      <c r="B192">
        <v>1</v>
      </c>
    </row>
    <row r="193" spans="1:2" hidden="1" outlineLevel="2" x14ac:dyDescent="0.3">
      <c r="A193">
        <v>7</v>
      </c>
      <c r="B193">
        <v>1</v>
      </c>
    </row>
    <row r="194" spans="1:2" hidden="1" outlineLevel="2" x14ac:dyDescent="0.3">
      <c r="A194">
        <v>7</v>
      </c>
      <c r="B194">
        <v>1</v>
      </c>
    </row>
    <row r="195" spans="1:2" hidden="1" outlineLevel="2" x14ac:dyDescent="0.3">
      <c r="A195">
        <v>7</v>
      </c>
      <c r="B195">
        <v>1</v>
      </c>
    </row>
    <row r="196" spans="1:2" hidden="1" outlineLevel="2" x14ac:dyDescent="0.3">
      <c r="A196">
        <v>7</v>
      </c>
      <c r="B196">
        <v>1</v>
      </c>
    </row>
    <row r="197" spans="1:2" hidden="1" outlineLevel="2" x14ac:dyDescent="0.3">
      <c r="A197">
        <v>7</v>
      </c>
      <c r="B197">
        <v>1</v>
      </c>
    </row>
    <row r="198" spans="1:2" hidden="1" outlineLevel="2" x14ac:dyDescent="0.3">
      <c r="A198">
        <v>7</v>
      </c>
      <c r="B198">
        <v>1</v>
      </c>
    </row>
    <row r="199" spans="1:2" hidden="1" outlineLevel="2" x14ac:dyDescent="0.3">
      <c r="A199">
        <v>7</v>
      </c>
      <c r="B199">
        <v>1</v>
      </c>
    </row>
    <row r="200" spans="1:2" hidden="1" outlineLevel="2" x14ac:dyDescent="0.3">
      <c r="A200">
        <v>7</v>
      </c>
      <c r="B200">
        <v>1</v>
      </c>
    </row>
    <row r="201" spans="1:2" hidden="1" outlineLevel="2" x14ac:dyDescent="0.3">
      <c r="A201">
        <v>7</v>
      </c>
      <c r="B201">
        <v>1</v>
      </c>
    </row>
    <row r="202" spans="1:2" hidden="1" outlineLevel="2" x14ac:dyDescent="0.3">
      <c r="A202">
        <v>7</v>
      </c>
      <c r="B202">
        <v>1</v>
      </c>
    </row>
    <row r="203" spans="1:2" hidden="1" outlineLevel="2" x14ac:dyDescent="0.3">
      <c r="A203">
        <v>7</v>
      </c>
      <c r="B203">
        <v>1</v>
      </c>
    </row>
    <row r="204" spans="1:2" hidden="1" outlineLevel="2" x14ac:dyDescent="0.3">
      <c r="A204">
        <v>7</v>
      </c>
      <c r="B204">
        <v>1</v>
      </c>
    </row>
    <row r="205" spans="1:2" hidden="1" outlineLevel="2" x14ac:dyDescent="0.3">
      <c r="A205">
        <v>7</v>
      </c>
      <c r="B205">
        <v>1</v>
      </c>
    </row>
    <row r="206" spans="1:2" hidden="1" outlineLevel="2" x14ac:dyDescent="0.3">
      <c r="A206">
        <v>7</v>
      </c>
      <c r="B206">
        <v>1</v>
      </c>
    </row>
    <row r="207" spans="1:2" hidden="1" outlineLevel="2" x14ac:dyDescent="0.3">
      <c r="A207">
        <v>7</v>
      </c>
      <c r="B207">
        <v>1</v>
      </c>
    </row>
    <row r="208" spans="1:2" hidden="1" outlineLevel="2" x14ac:dyDescent="0.3">
      <c r="A208">
        <v>7</v>
      </c>
      <c r="B208">
        <v>1</v>
      </c>
    </row>
    <row r="209" spans="1:2" hidden="1" outlineLevel="2" x14ac:dyDescent="0.3">
      <c r="A209">
        <v>7</v>
      </c>
      <c r="B209">
        <v>1</v>
      </c>
    </row>
    <row r="210" spans="1:2" hidden="1" outlineLevel="2" x14ac:dyDescent="0.3">
      <c r="A210">
        <v>7</v>
      </c>
      <c r="B210">
        <v>1</v>
      </c>
    </row>
    <row r="211" spans="1:2" hidden="1" outlineLevel="2" x14ac:dyDescent="0.3">
      <c r="A211">
        <v>7</v>
      </c>
      <c r="B211">
        <v>1</v>
      </c>
    </row>
    <row r="212" spans="1:2" hidden="1" outlineLevel="2" x14ac:dyDescent="0.3">
      <c r="A212">
        <v>7</v>
      </c>
      <c r="B212">
        <v>1</v>
      </c>
    </row>
    <row r="213" spans="1:2" hidden="1" outlineLevel="2" x14ac:dyDescent="0.3">
      <c r="A213">
        <v>7</v>
      </c>
      <c r="B213">
        <v>1</v>
      </c>
    </row>
    <row r="214" spans="1:2" hidden="1" outlineLevel="2" x14ac:dyDescent="0.3">
      <c r="A214">
        <v>7</v>
      </c>
      <c r="B214">
        <v>1</v>
      </c>
    </row>
    <row r="215" spans="1:2" hidden="1" outlineLevel="2" x14ac:dyDescent="0.3">
      <c r="A215">
        <v>7</v>
      </c>
      <c r="B215">
        <v>1</v>
      </c>
    </row>
    <row r="216" spans="1:2" hidden="1" outlineLevel="2" x14ac:dyDescent="0.3">
      <c r="A216">
        <v>7</v>
      </c>
      <c r="B216">
        <v>1</v>
      </c>
    </row>
    <row r="217" spans="1:2" hidden="1" outlineLevel="2" x14ac:dyDescent="0.3">
      <c r="A217">
        <v>7</v>
      </c>
      <c r="B217">
        <v>1</v>
      </c>
    </row>
    <row r="218" spans="1:2" hidden="1" outlineLevel="2" x14ac:dyDescent="0.3">
      <c r="A218">
        <v>7</v>
      </c>
      <c r="B218">
        <v>1</v>
      </c>
    </row>
    <row r="219" spans="1:2" hidden="1" outlineLevel="2" x14ac:dyDescent="0.3">
      <c r="A219">
        <v>7</v>
      </c>
      <c r="B219">
        <v>1</v>
      </c>
    </row>
    <row r="220" spans="1:2" hidden="1" outlineLevel="2" x14ac:dyDescent="0.3">
      <c r="A220">
        <v>7</v>
      </c>
      <c r="B220">
        <v>1</v>
      </c>
    </row>
    <row r="221" spans="1:2" hidden="1" outlineLevel="2" x14ac:dyDescent="0.3">
      <c r="A221">
        <v>7</v>
      </c>
      <c r="B221">
        <v>1</v>
      </c>
    </row>
    <row r="222" spans="1:2" hidden="1" outlineLevel="2" x14ac:dyDescent="0.3">
      <c r="A222">
        <v>7</v>
      </c>
      <c r="B222">
        <v>1</v>
      </c>
    </row>
    <row r="223" spans="1:2" hidden="1" outlineLevel="2" x14ac:dyDescent="0.3">
      <c r="A223">
        <v>7</v>
      </c>
      <c r="B223">
        <v>1</v>
      </c>
    </row>
    <row r="224" spans="1:2" hidden="1" outlineLevel="2" x14ac:dyDescent="0.3">
      <c r="A224">
        <v>7</v>
      </c>
      <c r="B224">
        <v>1</v>
      </c>
    </row>
    <row r="225" spans="1:2" hidden="1" outlineLevel="2" x14ac:dyDescent="0.3">
      <c r="A225">
        <v>7</v>
      </c>
      <c r="B225">
        <v>1</v>
      </c>
    </row>
    <row r="226" spans="1:2" outlineLevel="1" collapsed="1" x14ac:dyDescent="0.3">
      <c r="A226" s="6" t="s">
        <v>1447</v>
      </c>
      <c r="B226">
        <f>SUBTOTAL(9,B186:B225)</f>
        <v>40</v>
      </c>
    </row>
    <row r="227" spans="1:2" hidden="1" outlineLevel="2" x14ac:dyDescent="0.3">
      <c r="A227">
        <v>8</v>
      </c>
      <c r="B227">
        <v>1</v>
      </c>
    </row>
    <row r="228" spans="1:2" hidden="1" outlineLevel="2" x14ac:dyDescent="0.3">
      <c r="A228">
        <v>8</v>
      </c>
      <c r="B228">
        <v>1</v>
      </c>
    </row>
    <row r="229" spans="1:2" hidden="1" outlineLevel="2" x14ac:dyDescent="0.3">
      <c r="A229">
        <v>8</v>
      </c>
      <c r="B229">
        <v>1</v>
      </c>
    </row>
    <row r="230" spans="1:2" hidden="1" outlineLevel="2" x14ac:dyDescent="0.3">
      <c r="A230">
        <v>8</v>
      </c>
      <c r="B230">
        <v>1</v>
      </c>
    </row>
    <row r="231" spans="1:2" hidden="1" outlineLevel="2" x14ac:dyDescent="0.3">
      <c r="A231">
        <v>8</v>
      </c>
      <c r="B231">
        <v>1</v>
      </c>
    </row>
    <row r="232" spans="1:2" hidden="1" outlineLevel="2" x14ac:dyDescent="0.3">
      <c r="A232">
        <v>8</v>
      </c>
      <c r="B232">
        <v>1</v>
      </c>
    </row>
    <row r="233" spans="1:2" hidden="1" outlineLevel="2" x14ac:dyDescent="0.3">
      <c r="A233">
        <v>8</v>
      </c>
      <c r="B233">
        <v>1</v>
      </c>
    </row>
    <row r="234" spans="1:2" hidden="1" outlineLevel="2" x14ac:dyDescent="0.3">
      <c r="A234">
        <v>8</v>
      </c>
      <c r="B234">
        <v>1</v>
      </c>
    </row>
    <row r="235" spans="1:2" hidden="1" outlineLevel="2" x14ac:dyDescent="0.3">
      <c r="A235">
        <v>8</v>
      </c>
      <c r="B235">
        <v>1</v>
      </c>
    </row>
    <row r="236" spans="1:2" hidden="1" outlineLevel="2" x14ac:dyDescent="0.3">
      <c r="A236">
        <v>8</v>
      </c>
      <c r="B236">
        <v>1</v>
      </c>
    </row>
    <row r="237" spans="1:2" hidden="1" outlineLevel="2" x14ac:dyDescent="0.3">
      <c r="A237">
        <v>8</v>
      </c>
      <c r="B237">
        <v>1</v>
      </c>
    </row>
    <row r="238" spans="1:2" hidden="1" outlineLevel="2" x14ac:dyDescent="0.3">
      <c r="A238">
        <v>8</v>
      </c>
      <c r="B238">
        <v>30</v>
      </c>
    </row>
    <row r="239" spans="1:2" hidden="1" outlineLevel="2" x14ac:dyDescent="0.3">
      <c r="A239">
        <v>8</v>
      </c>
      <c r="B239">
        <v>1</v>
      </c>
    </row>
    <row r="240" spans="1:2" hidden="1" outlineLevel="2" x14ac:dyDescent="0.3">
      <c r="A240">
        <v>8</v>
      </c>
      <c r="B240">
        <v>1</v>
      </c>
    </row>
    <row r="241" spans="1:2" hidden="1" outlineLevel="2" x14ac:dyDescent="0.3">
      <c r="A241">
        <v>8</v>
      </c>
      <c r="B241">
        <v>30</v>
      </c>
    </row>
    <row r="242" spans="1:2" hidden="1" outlineLevel="2" x14ac:dyDescent="0.3">
      <c r="A242">
        <v>8</v>
      </c>
      <c r="B242">
        <v>1</v>
      </c>
    </row>
    <row r="243" spans="1:2" hidden="1" outlineLevel="2" x14ac:dyDescent="0.3">
      <c r="A243">
        <v>8</v>
      </c>
      <c r="B243">
        <v>1</v>
      </c>
    </row>
    <row r="244" spans="1:2" hidden="1" outlineLevel="2" x14ac:dyDescent="0.3">
      <c r="A244">
        <v>8</v>
      </c>
      <c r="B244">
        <v>1</v>
      </c>
    </row>
    <row r="245" spans="1:2" hidden="1" outlineLevel="2" x14ac:dyDescent="0.3">
      <c r="A245">
        <v>8</v>
      </c>
      <c r="B245">
        <v>1</v>
      </c>
    </row>
    <row r="246" spans="1:2" hidden="1" outlineLevel="2" x14ac:dyDescent="0.3">
      <c r="A246">
        <v>8</v>
      </c>
      <c r="B246">
        <v>1</v>
      </c>
    </row>
    <row r="247" spans="1:2" hidden="1" outlineLevel="2" x14ac:dyDescent="0.3">
      <c r="A247">
        <v>8</v>
      </c>
      <c r="B247">
        <v>1</v>
      </c>
    </row>
    <row r="248" spans="1:2" hidden="1" outlineLevel="2" x14ac:dyDescent="0.3">
      <c r="A248">
        <v>8</v>
      </c>
      <c r="B248">
        <v>1</v>
      </c>
    </row>
    <row r="249" spans="1:2" hidden="1" outlineLevel="2" x14ac:dyDescent="0.3">
      <c r="A249">
        <v>8</v>
      </c>
      <c r="B249">
        <v>1</v>
      </c>
    </row>
    <row r="250" spans="1:2" hidden="1" outlineLevel="2" x14ac:dyDescent="0.3">
      <c r="A250">
        <v>8</v>
      </c>
      <c r="B250">
        <v>1</v>
      </c>
    </row>
    <row r="251" spans="1:2" hidden="1" outlineLevel="2" x14ac:dyDescent="0.3">
      <c r="A251">
        <v>8</v>
      </c>
      <c r="B251">
        <v>1</v>
      </c>
    </row>
    <row r="252" spans="1:2" hidden="1" outlineLevel="2" x14ac:dyDescent="0.3">
      <c r="A252">
        <v>8</v>
      </c>
      <c r="B252">
        <v>1</v>
      </c>
    </row>
    <row r="253" spans="1:2" hidden="1" outlineLevel="2" x14ac:dyDescent="0.3">
      <c r="A253">
        <v>8</v>
      </c>
      <c r="B253">
        <v>1</v>
      </c>
    </row>
    <row r="254" spans="1:2" hidden="1" outlineLevel="2" x14ac:dyDescent="0.3">
      <c r="A254">
        <v>8</v>
      </c>
      <c r="B254">
        <v>1</v>
      </c>
    </row>
    <row r="255" spans="1:2" hidden="1" outlineLevel="2" x14ac:dyDescent="0.3">
      <c r="A255">
        <v>8</v>
      </c>
      <c r="B255">
        <v>1</v>
      </c>
    </row>
    <row r="256" spans="1:2" hidden="1" outlineLevel="2" x14ac:dyDescent="0.3">
      <c r="A256">
        <v>8</v>
      </c>
      <c r="B256">
        <v>1</v>
      </c>
    </row>
    <row r="257" spans="1:2" hidden="1" outlineLevel="2" x14ac:dyDescent="0.3">
      <c r="A257">
        <v>8</v>
      </c>
      <c r="B257">
        <v>1</v>
      </c>
    </row>
    <row r="258" spans="1:2" hidden="1" outlineLevel="2" x14ac:dyDescent="0.3">
      <c r="A258">
        <v>8</v>
      </c>
      <c r="B258">
        <v>1</v>
      </c>
    </row>
    <row r="259" spans="1:2" hidden="1" outlineLevel="2" x14ac:dyDescent="0.3">
      <c r="A259">
        <v>8</v>
      </c>
      <c r="B259">
        <v>1</v>
      </c>
    </row>
    <row r="260" spans="1:2" hidden="1" outlineLevel="2" x14ac:dyDescent="0.3">
      <c r="A260">
        <v>8</v>
      </c>
      <c r="B260">
        <v>1</v>
      </c>
    </row>
    <row r="261" spans="1:2" hidden="1" outlineLevel="2" x14ac:dyDescent="0.3">
      <c r="A261">
        <v>8</v>
      </c>
      <c r="B261">
        <v>1</v>
      </c>
    </row>
    <row r="262" spans="1:2" hidden="1" outlineLevel="2" x14ac:dyDescent="0.3">
      <c r="A262">
        <v>8</v>
      </c>
      <c r="B262">
        <v>1</v>
      </c>
    </row>
    <row r="263" spans="1:2" hidden="1" outlineLevel="2" x14ac:dyDescent="0.3">
      <c r="A263">
        <v>8</v>
      </c>
      <c r="B263">
        <v>1</v>
      </c>
    </row>
    <row r="264" spans="1:2" hidden="1" outlineLevel="2" x14ac:dyDescent="0.3">
      <c r="A264">
        <v>8</v>
      </c>
      <c r="B264">
        <v>1</v>
      </c>
    </row>
    <row r="265" spans="1:2" hidden="1" outlineLevel="2" x14ac:dyDescent="0.3">
      <c r="A265">
        <v>8</v>
      </c>
      <c r="B265">
        <v>1</v>
      </c>
    </row>
    <row r="266" spans="1:2" hidden="1" outlineLevel="2" x14ac:dyDescent="0.3">
      <c r="A266">
        <v>8</v>
      </c>
      <c r="B266">
        <v>1</v>
      </c>
    </row>
    <row r="267" spans="1:2" hidden="1" outlineLevel="2" x14ac:dyDescent="0.3">
      <c r="A267">
        <v>8</v>
      </c>
      <c r="B267">
        <v>1</v>
      </c>
    </row>
    <row r="268" spans="1:2" hidden="1" outlineLevel="2" x14ac:dyDescent="0.3">
      <c r="A268">
        <v>8</v>
      </c>
      <c r="B268">
        <v>1</v>
      </c>
    </row>
    <row r="269" spans="1:2" hidden="1" outlineLevel="2" x14ac:dyDescent="0.3">
      <c r="A269">
        <v>8</v>
      </c>
      <c r="B269">
        <v>1</v>
      </c>
    </row>
    <row r="270" spans="1:2" hidden="1" outlineLevel="2" x14ac:dyDescent="0.3">
      <c r="A270">
        <v>8</v>
      </c>
      <c r="B270">
        <v>1</v>
      </c>
    </row>
    <row r="271" spans="1:2" hidden="1" outlineLevel="2" x14ac:dyDescent="0.3">
      <c r="A271">
        <v>8</v>
      </c>
      <c r="B271">
        <v>1</v>
      </c>
    </row>
    <row r="272" spans="1:2" hidden="1" outlineLevel="2" x14ac:dyDescent="0.3">
      <c r="A272">
        <v>8</v>
      </c>
      <c r="B272">
        <v>1</v>
      </c>
    </row>
    <row r="273" spans="1:2" hidden="1" outlineLevel="2" x14ac:dyDescent="0.3">
      <c r="A273">
        <v>8</v>
      </c>
      <c r="B273">
        <v>1</v>
      </c>
    </row>
    <row r="274" spans="1:2" hidden="1" outlineLevel="2" x14ac:dyDescent="0.3">
      <c r="A274">
        <v>8</v>
      </c>
      <c r="B274">
        <v>1</v>
      </c>
    </row>
    <row r="275" spans="1:2" hidden="1" outlineLevel="2" x14ac:dyDescent="0.3">
      <c r="A275">
        <v>8</v>
      </c>
      <c r="B275">
        <v>1</v>
      </c>
    </row>
    <row r="276" spans="1:2" hidden="1" outlineLevel="2" x14ac:dyDescent="0.3">
      <c r="A276">
        <v>8</v>
      </c>
      <c r="B276">
        <v>1</v>
      </c>
    </row>
    <row r="277" spans="1:2" hidden="1" outlineLevel="2" x14ac:dyDescent="0.3">
      <c r="A277">
        <v>8</v>
      </c>
      <c r="B277">
        <v>1</v>
      </c>
    </row>
    <row r="278" spans="1:2" hidden="1" outlineLevel="2" x14ac:dyDescent="0.3">
      <c r="A278">
        <v>8</v>
      </c>
      <c r="B278">
        <v>1</v>
      </c>
    </row>
    <row r="279" spans="1:2" hidden="1" outlineLevel="2" x14ac:dyDescent="0.3">
      <c r="A279">
        <v>8</v>
      </c>
      <c r="B279">
        <v>1</v>
      </c>
    </row>
    <row r="280" spans="1:2" hidden="1" outlineLevel="2" x14ac:dyDescent="0.3">
      <c r="A280">
        <v>8</v>
      </c>
      <c r="B280">
        <v>1</v>
      </c>
    </row>
    <row r="281" spans="1:2" hidden="1" outlineLevel="2" x14ac:dyDescent="0.3">
      <c r="A281">
        <v>8</v>
      </c>
      <c r="B281">
        <v>1</v>
      </c>
    </row>
    <row r="282" spans="1:2" hidden="1" outlineLevel="2" x14ac:dyDescent="0.3">
      <c r="A282">
        <v>8</v>
      </c>
      <c r="B282">
        <v>1</v>
      </c>
    </row>
    <row r="283" spans="1:2" hidden="1" outlineLevel="2" x14ac:dyDescent="0.3">
      <c r="A283">
        <v>8</v>
      </c>
      <c r="B283">
        <v>1</v>
      </c>
    </row>
    <row r="284" spans="1:2" hidden="1" outlineLevel="2" x14ac:dyDescent="0.3">
      <c r="A284">
        <v>8</v>
      </c>
      <c r="B284">
        <v>1</v>
      </c>
    </row>
    <row r="285" spans="1:2" hidden="1" outlineLevel="2" x14ac:dyDescent="0.3">
      <c r="A285">
        <v>8</v>
      </c>
      <c r="B285">
        <v>1</v>
      </c>
    </row>
    <row r="286" spans="1:2" hidden="1" outlineLevel="2" x14ac:dyDescent="0.3">
      <c r="A286">
        <v>8</v>
      </c>
      <c r="B286">
        <v>1</v>
      </c>
    </row>
    <row r="287" spans="1:2" hidden="1" outlineLevel="2" x14ac:dyDescent="0.3">
      <c r="A287">
        <v>8</v>
      </c>
      <c r="B287">
        <v>1</v>
      </c>
    </row>
    <row r="288" spans="1:2" outlineLevel="1" collapsed="1" x14ac:dyDescent="0.3">
      <c r="A288" s="6" t="s">
        <v>1448</v>
      </c>
      <c r="B288">
        <f>SUBTOTAL(9,B227:B287)</f>
        <v>119</v>
      </c>
    </row>
    <row r="289" spans="1:2" hidden="1" outlineLevel="2" x14ac:dyDescent="0.3">
      <c r="A289">
        <v>9</v>
      </c>
      <c r="B289">
        <v>1</v>
      </c>
    </row>
    <row r="290" spans="1:2" hidden="1" outlineLevel="2" x14ac:dyDescent="0.3">
      <c r="A290">
        <v>9</v>
      </c>
      <c r="B290">
        <v>1</v>
      </c>
    </row>
    <row r="291" spans="1:2" hidden="1" outlineLevel="2" x14ac:dyDescent="0.3">
      <c r="A291">
        <v>9</v>
      </c>
      <c r="B291">
        <v>1</v>
      </c>
    </row>
    <row r="292" spans="1:2" hidden="1" outlineLevel="2" x14ac:dyDescent="0.3">
      <c r="A292">
        <v>9</v>
      </c>
      <c r="B292">
        <v>1</v>
      </c>
    </row>
    <row r="293" spans="1:2" hidden="1" outlineLevel="2" x14ac:dyDescent="0.3">
      <c r="A293">
        <v>9</v>
      </c>
      <c r="B293">
        <v>1</v>
      </c>
    </row>
    <row r="294" spans="1:2" hidden="1" outlineLevel="2" x14ac:dyDescent="0.3">
      <c r="A294">
        <v>9</v>
      </c>
      <c r="B294">
        <v>1</v>
      </c>
    </row>
    <row r="295" spans="1:2" hidden="1" outlineLevel="2" x14ac:dyDescent="0.3">
      <c r="A295">
        <v>9</v>
      </c>
      <c r="B295">
        <v>1</v>
      </c>
    </row>
    <row r="296" spans="1:2" hidden="1" outlineLevel="2" x14ac:dyDescent="0.3">
      <c r="A296">
        <v>9</v>
      </c>
      <c r="B296">
        <v>1</v>
      </c>
    </row>
    <row r="297" spans="1:2" hidden="1" outlineLevel="2" x14ac:dyDescent="0.3">
      <c r="A297">
        <v>9</v>
      </c>
      <c r="B297">
        <v>1</v>
      </c>
    </row>
    <row r="298" spans="1:2" hidden="1" outlineLevel="2" x14ac:dyDescent="0.3">
      <c r="A298">
        <v>9</v>
      </c>
      <c r="B298">
        <v>1</v>
      </c>
    </row>
    <row r="299" spans="1:2" hidden="1" outlineLevel="2" x14ac:dyDescent="0.3">
      <c r="A299">
        <v>9</v>
      </c>
      <c r="B299">
        <v>1</v>
      </c>
    </row>
    <row r="300" spans="1:2" hidden="1" outlineLevel="2" x14ac:dyDescent="0.3">
      <c r="A300">
        <v>9</v>
      </c>
      <c r="B300">
        <v>1</v>
      </c>
    </row>
    <row r="301" spans="1:2" hidden="1" outlineLevel="2" x14ac:dyDescent="0.3">
      <c r="A301">
        <v>9</v>
      </c>
      <c r="B301">
        <v>1</v>
      </c>
    </row>
    <row r="302" spans="1:2" hidden="1" outlineLevel="2" x14ac:dyDescent="0.3">
      <c r="A302">
        <v>9</v>
      </c>
      <c r="B302">
        <v>1</v>
      </c>
    </row>
    <row r="303" spans="1:2" hidden="1" outlineLevel="2" x14ac:dyDescent="0.3">
      <c r="A303">
        <v>9</v>
      </c>
      <c r="B303">
        <v>1</v>
      </c>
    </row>
    <row r="304" spans="1:2" hidden="1" outlineLevel="2" x14ac:dyDescent="0.3">
      <c r="A304">
        <v>9</v>
      </c>
      <c r="B304">
        <v>1</v>
      </c>
    </row>
    <row r="305" spans="1:2" hidden="1" outlineLevel="2" x14ac:dyDescent="0.3">
      <c r="A305">
        <v>9</v>
      </c>
      <c r="B305">
        <v>1</v>
      </c>
    </row>
    <row r="306" spans="1:2" hidden="1" outlineLevel="2" x14ac:dyDescent="0.3">
      <c r="A306">
        <v>9</v>
      </c>
      <c r="B306">
        <v>1</v>
      </c>
    </row>
    <row r="307" spans="1:2" hidden="1" outlineLevel="2" x14ac:dyDescent="0.3">
      <c r="A307">
        <v>9</v>
      </c>
      <c r="B307">
        <v>1</v>
      </c>
    </row>
    <row r="308" spans="1:2" hidden="1" outlineLevel="2" x14ac:dyDescent="0.3">
      <c r="A308">
        <v>9</v>
      </c>
      <c r="B308">
        <v>1</v>
      </c>
    </row>
    <row r="309" spans="1:2" hidden="1" outlineLevel="2" x14ac:dyDescent="0.3">
      <c r="A309">
        <v>9</v>
      </c>
      <c r="B309">
        <v>1</v>
      </c>
    </row>
    <row r="310" spans="1:2" hidden="1" outlineLevel="2" x14ac:dyDescent="0.3">
      <c r="A310">
        <v>9</v>
      </c>
      <c r="B310">
        <v>1</v>
      </c>
    </row>
    <row r="311" spans="1:2" hidden="1" outlineLevel="2" x14ac:dyDescent="0.3">
      <c r="A311">
        <v>9</v>
      </c>
      <c r="B311">
        <v>1</v>
      </c>
    </row>
    <row r="312" spans="1:2" hidden="1" outlineLevel="2" x14ac:dyDescent="0.3">
      <c r="A312">
        <v>9</v>
      </c>
      <c r="B312">
        <v>1</v>
      </c>
    </row>
    <row r="313" spans="1:2" hidden="1" outlineLevel="2" x14ac:dyDescent="0.3">
      <c r="A313">
        <v>9</v>
      </c>
      <c r="B313">
        <v>1</v>
      </c>
    </row>
    <row r="314" spans="1:2" hidden="1" outlineLevel="2" x14ac:dyDescent="0.3">
      <c r="A314">
        <v>9</v>
      </c>
      <c r="B314">
        <v>1</v>
      </c>
    </row>
    <row r="315" spans="1:2" hidden="1" outlineLevel="2" x14ac:dyDescent="0.3">
      <c r="A315">
        <v>9</v>
      </c>
      <c r="B315">
        <v>1</v>
      </c>
    </row>
    <row r="316" spans="1:2" hidden="1" outlineLevel="2" x14ac:dyDescent="0.3">
      <c r="A316">
        <v>9</v>
      </c>
      <c r="B316">
        <v>1</v>
      </c>
    </row>
    <row r="317" spans="1:2" hidden="1" outlineLevel="2" x14ac:dyDescent="0.3">
      <c r="A317">
        <v>9</v>
      </c>
      <c r="B317">
        <v>1</v>
      </c>
    </row>
    <row r="318" spans="1:2" hidden="1" outlineLevel="2" x14ac:dyDescent="0.3">
      <c r="A318">
        <v>9</v>
      </c>
      <c r="B318">
        <v>1</v>
      </c>
    </row>
    <row r="319" spans="1:2" hidden="1" outlineLevel="2" x14ac:dyDescent="0.3">
      <c r="A319">
        <v>9</v>
      </c>
      <c r="B319">
        <v>1</v>
      </c>
    </row>
    <row r="320" spans="1:2" hidden="1" outlineLevel="2" x14ac:dyDescent="0.3">
      <c r="A320">
        <v>9</v>
      </c>
      <c r="B320">
        <v>1</v>
      </c>
    </row>
    <row r="321" spans="1:2" hidden="1" outlineLevel="2" x14ac:dyDescent="0.3">
      <c r="A321">
        <v>9</v>
      </c>
      <c r="B321">
        <v>1</v>
      </c>
    </row>
    <row r="322" spans="1:2" hidden="1" outlineLevel="2" x14ac:dyDescent="0.3">
      <c r="A322">
        <v>9</v>
      </c>
      <c r="B322">
        <v>1</v>
      </c>
    </row>
    <row r="323" spans="1:2" hidden="1" outlineLevel="2" x14ac:dyDescent="0.3">
      <c r="A323">
        <v>9</v>
      </c>
      <c r="B323">
        <v>1</v>
      </c>
    </row>
    <row r="324" spans="1:2" hidden="1" outlineLevel="2" x14ac:dyDescent="0.3">
      <c r="A324">
        <v>9</v>
      </c>
      <c r="B324">
        <v>1</v>
      </c>
    </row>
    <row r="325" spans="1:2" hidden="1" outlineLevel="2" x14ac:dyDescent="0.3">
      <c r="A325">
        <v>9</v>
      </c>
      <c r="B325">
        <v>1</v>
      </c>
    </row>
    <row r="326" spans="1:2" hidden="1" outlineLevel="2" x14ac:dyDescent="0.3">
      <c r="A326">
        <v>9</v>
      </c>
      <c r="B326">
        <v>1</v>
      </c>
    </row>
    <row r="327" spans="1:2" hidden="1" outlineLevel="2" x14ac:dyDescent="0.3">
      <c r="A327">
        <v>9</v>
      </c>
      <c r="B327">
        <v>1</v>
      </c>
    </row>
    <row r="328" spans="1:2" hidden="1" outlineLevel="2" x14ac:dyDescent="0.3">
      <c r="A328">
        <v>9</v>
      </c>
      <c r="B328">
        <v>1</v>
      </c>
    </row>
    <row r="329" spans="1:2" hidden="1" outlineLevel="2" x14ac:dyDescent="0.3">
      <c r="A329">
        <v>9</v>
      </c>
      <c r="B329">
        <v>1</v>
      </c>
    </row>
    <row r="330" spans="1:2" hidden="1" outlineLevel="2" x14ac:dyDescent="0.3">
      <c r="A330">
        <v>9</v>
      </c>
      <c r="B330">
        <v>1</v>
      </c>
    </row>
    <row r="331" spans="1:2" hidden="1" outlineLevel="2" x14ac:dyDescent="0.3">
      <c r="A331">
        <v>9</v>
      </c>
      <c r="B331">
        <v>1</v>
      </c>
    </row>
    <row r="332" spans="1:2" hidden="1" outlineLevel="2" x14ac:dyDescent="0.3">
      <c r="A332">
        <v>9</v>
      </c>
      <c r="B332">
        <v>1</v>
      </c>
    </row>
    <row r="333" spans="1:2" hidden="1" outlineLevel="2" x14ac:dyDescent="0.3">
      <c r="A333">
        <v>9</v>
      </c>
      <c r="B333">
        <v>1</v>
      </c>
    </row>
    <row r="334" spans="1:2" hidden="1" outlineLevel="2" x14ac:dyDescent="0.3">
      <c r="A334">
        <v>9</v>
      </c>
      <c r="B334">
        <v>1</v>
      </c>
    </row>
    <row r="335" spans="1:2" hidden="1" outlineLevel="2" x14ac:dyDescent="0.3">
      <c r="A335">
        <v>9</v>
      </c>
      <c r="B335">
        <v>1</v>
      </c>
    </row>
    <row r="336" spans="1:2" hidden="1" outlineLevel="2" x14ac:dyDescent="0.3">
      <c r="A336">
        <v>9</v>
      </c>
      <c r="B336">
        <v>1</v>
      </c>
    </row>
    <row r="337" spans="1:2" hidden="1" outlineLevel="2" x14ac:dyDescent="0.3">
      <c r="A337">
        <v>9</v>
      </c>
      <c r="B337">
        <v>1</v>
      </c>
    </row>
    <row r="338" spans="1:2" hidden="1" outlineLevel="2" x14ac:dyDescent="0.3">
      <c r="A338">
        <v>9</v>
      </c>
      <c r="B338">
        <v>1</v>
      </c>
    </row>
    <row r="339" spans="1:2" hidden="1" outlineLevel="2" x14ac:dyDescent="0.3">
      <c r="A339">
        <v>9</v>
      </c>
      <c r="B339">
        <v>1</v>
      </c>
    </row>
    <row r="340" spans="1:2" hidden="1" outlineLevel="2" x14ac:dyDescent="0.3">
      <c r="A340">
        <v>9</v>
      </c>
      <c r="B340">
        <v>1</v>
      </c>
    </row>
    <row r="341" spans="1:2" hidden="1" outlineLevel="2" x14ac:dyDescent="0.3">
      <c r="A341">
        <v>9</v>
      </c>
      <c r="B341">
        <v>1</v>
      </c>
    </row>
    <row r="342" spans="1:2" hidden="1" outlineLevel="2" x14ac:dyDescent="0.3">
      <c r="A342">
        <v>9</v>
      </c>
      <c r="B342">
        <v>1</v>
      </c>
    </row>
    <row r="343" spans="1:2" hidden="1" outlineLevel="2" x14ac:dyDescent="0.3">
      <c r="A343">
        <v>9</v>
      </c>
      <c r="B343">
        <v>1</v>
      </c>
    </row>
    <row r="344" spans="1:2" hidden="1" outlineLevel="2" x14ac:dyDescent="0.3">
      <c r="A344">
        <v>9</v>
      </c>
      <c r="B344">
        <v>1</v>
      </c>
    </row>
    <row r="345" spans="1:2" hidden="1" outlineLevel="2" x14ac:dyDescent="0.3">
      <c r="A345">
        <v>9</v>
      </c>
      <c r="B345">
        <v>1</v>
      </c>
    </row>
    <row r="346" spans="1:2" hidden="1" outlineLevel="2" x14ac:dyDescent="0.3">
      <c r="A346">
        <v>9</v>
      </c>
      <c r="B346">
        <v>1</v>
      </c>
    </row>
    <row r="347" spans="1:2" hidden="1" outlineLevel="2" x14ac:dyDescent="0.3">
      <c r="A347">
        <v>9</v>
      </c>
      <c r="B347">
        <v>1</v>
      </c>
    </row>
    <row r="348" spans="1:2" hidden="1" outlineLevel="2" x14ac:dyDescent="0.3">
      <c r="A348">
        <v>9</v>
      </c>
      <c r="B348">
        <v>1</v>
      </c>
    </row>
    <row r="349" spans="1:2" hidden="1" outlineLevel="2" x14ac:dyDescent="0.3">
      <c r="A349">
        <v>9</v>
      </c>
      <c r="B349">
        <v>1</v>
      </c>
    </row>
    <row r="350" spans="1:2" hidden="1" outlineLevel="2" x14ac:dyDescent="0.3">
      <c r="A350">
        <v>9</v>
      </c>
      <c r="B350">
        <v>1</v>
      </c>
    </row>
    <row r="351" spans="1:2" hidden="1" outlineLevel="2" x14ac:dyDescent="0.3">
      <c r="A351">
        <v>9</v>
      </c>
      <c r="B351">
        <v>1</v>
      </c>
    </row>
    <row r="352" spans="1:2" hidden="1" outlineLevel="2" x14ac:dyDescent="0.3">
      <c r="A352">
        <v>9</v>
      </c>
      <c r="B352">
        <v>1</v>
      </c>
    </row>
    <row r="353" spans="1:2" hidden="1" outlineLevel="2" x14ac:dyDescent="0.3">
      <c r="A353">
        <v>9</v>
      </c>
      <c r="B353">
        <v>1</v>
      </c>
    </row>
    <row r="354" spans="1:2" hidden="1" outlineLevel="2" x14ac:dyDescent="0.3">
      <c r="A354">
        <v>9</v>
      </c>
      <c r="B354">
        <v>1</v>
      </c>
    </row>
    <row r="355" spans="1:2" hidden="1" outlineLevel="2" x14ac:dyDescent="0.3">
      <c r="A355">
        <v>9</v>
      </c>
      <c r="B355">
        <v>1</v>
      </c>
    </row>
    <row r="356" spans="1:2" hidden="1" outlineLevel="2" x14ac:dyDescent="0.3">
      <c r="A356">
        <v>9</v>
      </c>
      <c r="B356">
        <v>1</v>
      </c>
    </row>
    <row r="357" spans="1:2" hidden="1" outlineLevel="2" x14ac:dyDescent="0.3">
      <c r="A357">
        <v>9</v>
      </c>
      <c r="B357">
        <v>1</v>
      </c>
    </row>
    <row r="358" spans="1:2" hidden="1" outlineLevel="2" x14ac:dyDescent="0.3">
      <c r="A358">
        <v>9</v>
      </c>
      <c r="B358">
        <v>1</v>
      </c>
    </row>
    <row r="359" spans="1:2" hidden="1" outlineLevel="2" x14ac:dyDescent="0.3">
      <c r="A359">
        <v>9</v>
      </c>
      <c r="B359">
        <v>1</v>
      </c>
    </row>
    <row r="360" spans="1:2" hidden="1" outlineLevel="2" x14ac:dyDescent="0.3">
      <c r="A360">
        <v>9</v>
      </c>
      <c r="B360">
        <v>1</v>
      </c>
    </row>
    <row r="361" spans="1:2" hidden="1" outlineLevel="2" x14ac:dyDescent="0.3">
      <c r="A361">
        <v>9</v>
      </c>
      <c r="B361">
        <v>1</v>
      </c>
    </row>
    <row r="362" spans="1:2" hidden="1" outlineLevel="2" x14ac:dyDescent="0.3">
      <c r="A362">
        <v>9</v>
      </c>
      <c r="B362">
        <v>1</v>
      </c>
    </row>
    <row r="363" spans="1:2" hidden="1" outlineLevel="2" x14ac:dyDescent="0.3">
      <c r="A363">
        <v>9</v>
      </c>
      <c r="B363">
        <v>1</v>
      </c>
    </row>
    <row r="364" spans="1:2" hidden="1" outlineLevel="2" x14ac:dyDescent="0.3">
      <c r="A364">
        <v>9</v>
      </c>
      <c r="B364">
        <v>1</v>
      </c>
    </row>
    <row r="365" spans="1:2" hidden="1" outlineLevel="2" x14ac:dyDescent="0.3">
      <c r="A365">
        <v>9</v>
      </c>
      <c r="B365">
        <v>1</v>
      </c>
    </row>
    <row r="366" spans="1:2" hidden="1" outlineLevel="2" x14ac:dyDescent="0.3">
      <c r="A366">
        <v>9</v>
      </c>
      <c r="B366">
        <v>1</v>
      </c>
    </row>
    <row r="367" spans="1:2" hidden="1" outlineLevel="2" x14ac:dyDescent="0.3">
      <c r="A367">
        <v>9</v>
      </c>
      <c r="B367">
        <v>1</v>
      </c>
    </row>
    <row r="368" spans="1:2" hidden="1" outlineLevel="2" x14ac:dyDescent="0.3">
      <c r="A368">
        <v>9</v>
      </c>
      <c r="B368">
        <v>1</v>
      </c>
    </row>
    <row r="369" spans="1:2" hidden="1" outlineLevel="2" x14ac:dyDescent="0.3">
      <c r="A369">
        <v>9</v>
      </c>
      <c r="B369">
        <v>1</v>
      </c>
    </row>
    <row r="370" spans="1:2" hidden="1" outlineLevel="2" x14ac:dyDescent="0.3">
      <c r="A370">
        <v>9</v>
      </c>
      <c r="B370">
        <v>1</v>
      </c>
    </row>
    <row r="371" spans="1:2" hidden="1" outlineLevel="2" x14ac:dyDescent="0.3">
      <c r="A371">
        <v>9</v>
      </c>
      <c r="B371">
        <v>1</v>
      </c>
    </row>
    <row r="372" spans="1:2" hidden="1" outlineLevel="2" x14ac:dyDescent="0.3">
      <c r="A372">
        <v>9</v>
      </c>
      <c r="B372">
        <v>1</v>
      </c>
    </row>
    <row r="373" spans="1:2" hidden="1" outlineLevel="2" x14ac:dyDescent="0.3">
      <c r="A373">
        <v>9</v>
      </c>
      <c r="B373">
        <v>1</v>
      </c>
    </row>
    <row r="374" spans="1:2" hidden="1" outlineLevel="2" x14ac:dyDescent="0.3">
      <c r="A374">
        <v>9</v>
      </c>
      <c r="B374">
        <v>1</v>
      </c>
    </row>
    <row r="375" spans="1:2" hidden="1" outlineLevel="2" x14ac:dyDescent="0.3">
      <c r="A375">
        <v>9</v>
      </c>
      <c r="B375">
        <v>1</v>
      </c>
    </row>
    <row r="376" spans="1:2" hidden="1" outlineLevel="2" x14ac:dyDescent="0.3">
      <c r="A376">
        <v>9</v>
      </c>
      <c r="B376">
        <v>1</v>
      </c>
    </row>
    <row r="377" spans="1:2" hidden="1" outlineLevel="2" x14ac:dyDescent="0.3">
      <c r="A377">
        <v>9</v>
      </c>
      <c r="B377">
        <v>1</v>
      </c>
    </row>
    <row r="378" spans="1:2" hidden="1" outlineLevel="2" x14ac:dyDescent="0.3">
      <c r="A378">
        <v>9</v>
      </c>
      <c r="B378">
        <v>1</v>
      </c>
    </row>
    <row r="379" spans="1:2" hidden="1" outlineLevel="2" x14ac:dyDescent="0.3">
      <c r="A379">
        <v>9</v>
      </c>
      <c r="B379">
        <v>1</v>
      </c>
    </row>
    <row r="380" spans="1:2" hidden="1" outlineLevel="2" x14ac:dyDescent="0.3">
      <c r="A380">
        <v>9</v>
      </c>
      <c r="B380">
        <v>1</v>
      </c>
    </row>
    <row r="381" spans="1:2" hidden="1" outlineLevel="2" x14ac:dyDescent="0.3">
      <c r="A381">
        <v>9</v>
      </c>
      <c r="B381">
        <v>1</v>
      </c>
    </row>
    <row r="382" spans="1:2" hidden="1" outlineLevel="2" x14ac:dyDescent="0.3">
      <c r="A382">
        <v>9</v>
      </c>
      <c r="B382">
        <v>1</v>
      </c>
    </row>
    <row r="383" spans="1:2" hidden="1" outlineLevel="2" x14ac:dyDescent="0.3">
      <c r="A383">
        <v>9</v>
      </c>
      <c r="B383">
        <v>1</v>
      </c>
    </row>
    <row r="384" spans="1:2" hidden="1" outlineLevel="2" x14ac:dyDescent="0.3">
      <c r="A384">
        <v>9</v>
      </c>
      <c r="B384">
        <v>1</v>
      </c>
    </row>
    <row r="385" spans="1:2" hidden="1" outlineLevel="2" x14ac:dyDescent="0.3">
      <c r="A385">
        <v>9</v>
      </c>
      <c r="B385">
        <v>1</v>
      </c>
    </row>
    <row r="386" spans="1:2" hidden="1" outlineLevel="2" x14ac:dyDescent="0.3">
      <c r="A386">
        <v>9</v>
      </c>
      <c r="B386">
        <v>1</v>
      </c>
    </row>
    <row r="387" spans="1:2" hidden="1" outlineLevel="2" x14ac:dyDescent="0.3">
      <c r="A387">
        <v>9</v>
      </c>
      <c r="B387">
        <v>1</v>
      </c>
    </row>
    <row r="388" spans="1:2" hidden="1" outlineLevel="2" x14ac:dyDescent="0.3">
      <c r="A388">
        <v>9</v>
      </c>
      <c r="B388">
        <v>1</v>
      </c>
    </row>
    <row r="389" spans="1:2" outlineLevel="1" collapsed="1" x14ac:dyDescent="0.3">
      <c r="A389" s="6" t="s">
        <v>1449</v>
      </c>
      <c r="B389">
        <f>SUBTOTAL(9,B289:B388)</f>
        <v>100</v>
      </c>
    </row>
    <row r="390" spans="1:2" hidden="1" outlineLevel="2" x14ac:dyDescent="0.3">
      <c r="A390">
        <v>10</v>
      </c>
      <c r="B390">
        <v>1</v>
      </c>
    </row>
    <row r="391" spans="1:2" hidden="1" outlineLevel="2" x14ac:dyDescent="0.3">
      <c r="A391">
        <v>10</v>
      </c>
      <c r="B391">
        <v>1</v>
      </c>
    </row>
    <row r="392" spans="1:2" hidden="1" outlineLevel="2" x14ac:dyDescent="0.3">
      <c r="A392">
        <v>10</v>
      </c>
      <c r="B392">
        <v>1</v>
      </c>
    </row>
    <row r="393" spans="1:2" hidden="1" outlineLevel="2" x14ac:dyDescent="0.3">
      <c r="A393">
        <v>10</v>
      </c>
      <c r="B393">
        <v>1</v>
      </c>
    </row>
    <row r="394" spans="1:2" hidden="1" outlineLevel="2" x14ac:dyDescent="0.3">
      <c r="A394">
        <v>10</v>
      </c>
      <c r="B394">
        <v>1</v>
      </c>
    </row>
    <row r="395" spans="1:2" hidden="1" outlineLevel="2" x14ac:dyDescent="0.3">
      <c r="A395">
        <v>10</v>
      </c>
      <c r="B395">
        <v>1</v>
      </c>
    </row>
    <row r="396" spans="1:2" hidden="1" outlineLevel="2" x14ac:dyDescent="0.3">
      <c r="A396">
        <v>10</v>
      </c>
      <c r="B396">
        <v>1</v>
      </c>
    </row>
    <row r="397" spans="1:2" hidden="1" outlineLevel="2" x14ac:dyDescent="0.3">
      <c r="A397">
        <v>10</v>
      </c>
      <c r="B397">
        <v>1</v>
      </c>
    </row>
    <row r="398" spans="1:2" outlineLevel="1" collapsed="1" x14ac:dyDescent="0.3">
      <c r="A398" s="6" t="s">
        <v>1450</v>
      </c>
      <c r="B398">
        <f>SUBTOTAL(9,B390:B397)</f>
        <v>8</v>
      </c>
    </row>
    <row r="399" spans="1:2" hidden="1" outlineLevel="2" x14ac:dyDescent="0.3">
      <c r="A399">
        <v>11</v>
      </c>
      <c r="B399">
        <v>1</v>
      </c>
    </row>
    <row r="400" spans="1:2" hidden="1" outlineLevel="2" x14ac:dyDescent="0.3">
      <c r="A400">
        <v>11</v>
      </c>
      <c r="B400">
        <v>1</v>
      </c>
    </row>
    <row r="401" spans="1:2" hidden="1" outlineLevel="2" x14ac:dyDescent="0.3">
      <c r="A401">
        <v>11</v>
      </c>
      <c r="B401">
        <v>1</v>
      </c>
    </row>
    <row r="402" spans="1:2" hidden="1" outlineLevel="2" x14ac:dyDescent="0.3">
      <c r="A402">
        <v>11</v>
      </c>
      <c r="B402">
        <v>1</v>
      </c>
    </row>
    <row r="403" spans="1:2" hidden="1" outlineLevel="2" x14ac:dyDescent="0.3">
      <c r="A403">
        <v>11</v>
      </c>
      <c r="B403">
        <v>1</v>
      </c>
    </row>
    <row r="404" spans="1:2" hidden="1" outlineLevel="2" x14ac:dyDescent="0.3">
      <c r="A404">
        <v>11</v>
      </c>
      <c r="B404">
        <v>1</v>
      </c>
    </row>
    <row r="405" spans="1:2" hidden="1" outlineLevel="2" x14ac:dyDescent="0.3">
      <c r="A405">
        <v>11</v>
      </c>
      <c r="B405">
        <v>1</v>
      </c>
    </row>
    <row r="406" spans="1:2" hidden="1" outlineLevel="2" x14ac:dyDescent="0.3">
      <c r="A406">
        <v>11</v>
      </c>
      <c r="B406">
        <v>1</v>
      </c>
    </row>
    <row r="407" spans="1:2" hidden="1" outlineLevel="2" x14ac:dyDescent="0.3">
      <c r="A407">
        <v>11</v>
      </c>
      <c r="B407">
        <v>1</v>
      </c>
    </row>
    <row r="408" spans="1:2" hidden="1" outlineLevel="2" x14ac:dyDescent="0.3">
      <c r="A408">
        <v>11</v>
      </c>
      <c r="B408">
        <v>1</v>
      </c>
    </row>
    <row r="409" spans="1:2" hidden="1" outlineLevel="2" x14ac:dyDescent="0.3">
      <c r="A409">
        <v>11</v>
      </c>
      <c r="B409">
        <v>1</v>
      </c>
    </row>
    <row r="410" spans="1:2" hidden="1" outlineLevel="2" x14ac:dyDescent="0.3">
      <c r="A410">
        <v>11</v>
      </c>
      <c r="B410">
        <v>1</v>
      </c>
    </row>
    <row r="411" spans="1:2" hidden="1" outlineLevel="2" x14ac:dyDescent="0.3">
      <c r="A411">
        <v>11</v>
      </c>
      <c r="B411">
        <v>1</v>
      </c>
    </row>
    <row r="412" spans="1:2" hidden="1" outlineLevel="2" x14ac:dyDescent="0.3">
      <c r="A412">
        <v>11</v>
      </c>
      <c r="B412">
        <v>1</v>
      </c>
    </row>
    <row r="413" spans="1:2" hidden="1" outlineLevel="2" x14ac:dyDescent="0.3">
      <c r="A413">
        <v>11</v>
      </c>
      <c r="B413">
        <v>1</v>
      </c>
    </row>
    <row r="414" spans="1:2" hidden="1" outlineLevel="2" x14ac:dyDescent="0.3">
      <c r="A414">
        <v>11</v>
      </c>
      <c r="B414">
        <v>1</v>
      </c>
    </row>
    <row r="415" spans="1:2" hidden="1" outlineLevel="2" x14ac:dyDescent="0.3">
      <c r="A415">
        <v>11</v>
      </c>
      <c r="B415">
        <v>1</v>
      </c>
    </row>
    <row r="416" spans="1:2" hidden="1" outlineLevel="2" x14ac:dyDescent="0.3">
      <c r="A416">
        <v>11</v>
      </c>
      <c r="B416">
        <v>1</v>
      </c>
    </row>
    <row r="417" spans="1:2" hidden="1" outlineLevel="2" x14ac:dyDescent="0.3">
      <c r="A417">
        <v>11</v>
      </c>
      <c r="B417">
        <v>1</v>
      </c>
    </row>
    <row r="418" spans="1:2" hidden="1" outlineLevel="2" x14ac:dyDescent="0.3">
      <c r="A418">
        <v>11</v>
      </c>
      <c r="B418">
        <v>1</v>
      </c>
    </row>
    <row r="419" spans="1:2" hidden="1" outlineLevel="2" x14ac:dyDescent="0.3">
      <c r="A419">
        <v>11</v>
      </c>
      <c r="B419">
        <v>1</v>
      </c>
    </row>
    <row r="420" spans="1:2" hidden="1" outlineLevel="2" x14ac:dyDescent="0.3">
      <c r="A420">
        <v>11</v>
      </c>
      <c r="B420">
        <v>1</v>
      </c>
    </row>
    <row r="421" spans="1:2" hidden="1" outlineLevel="2" x14ac:dyDescent="0.3">
      <c r="A421">
        <v>11</v>
      </c>
      <c r="B421">
        <v>1</v>
      </c>
    </row>
    <row r="422" spans="1:2" hidden="1" outlineLevel="2" x14ac:dyDescent="0.3">
      <c r="A422">
        <v>11</v>
      </c>
      <c r="B422">
        <v>1</v>
      </c>
    </row>
    <row r="423" spans="1:2" hidden="1" outlineLevel="2" x14ac:dyDescent="0.3">
      <c r="A423">
        <v>11</v>
      </c>
      <c r="B423">
        <v>1</v>
      </c>
    </row>
    <row r="424" spans="1:2" hidden="1" outlineLevel="2" x14ac:dyDescent="0.3">
      <c r="A424">
        <v>11</v>
      </c>
      <c r="B424">
        <v>1</v>
      </c>
    </row>
    <row r="425" spans="1:2" hidden="1" outlineLevel="2" x14ac:dyDescent="0.3">
      <c r="A425">
        <v>11</v>
      </c>
      <c r="B425">
        <v>1</v>
      </c>
    </row>
    <row r="426" spans="1:2" hidden="1" outlineLevel="2" x14ac:dyDescent="0.3">
      <c r="A426">
        <v>11</v>
      </c>
      <c r="B426">
        <v>1</v>
      </c>
    </row>
    <row r="427" spans="1:2" hidden="1" outlineLevel="2" x14ac:dyDescent="0.3">
      <c r="A427">
        <v>11</v>
      </c>
      <c r="B427">
        <v>1</v>
      </c>
    </row>
    <row r="428" spans="1:2" hidden="1" outlineLevel="2" x14ac:dyDescent="0.3">
      <c r="A428">
        <v>11</v>
      </c>
      <c r="B428">
        <v>1</v>
      </c>
    </row>
    <row r="429" spans="1:2" hidden="1" outlineLevel="2" x14ac:dyDescent="0.3">
      <c r="A429">
        <v>11</v>
      </c>
      <c r="B429">
        <v>1</v>
      </c>
    </row>
    <row r="430" spans="1:2" hidden="1" outlineLevel="2" x14ac:dyDescent="0.3">
      <c r="A430">
        <v>11</v>
      </c>
      <c r="B430">
        <v>1</v>
      </c>
    </row>
    <row r="431" spans="1:2" hidden="1" outlineLevel="2" x14ac:dyDescent="0.3">
      <c r="A431">
        <v>11</v>
      </c>
      <c r="B431">
        <v>1</v>
      </c>
    </row>
    <row r="432" spans="1:2" hidden="1" outlineLevel="2" x14ac:dyDescent="0.3">
      <c r="A432">
        <v>11</v>
      </c>
      <c r="B432">
        <v>1</v>
      </c>
    </row>
    <row r="433" spans="1:2" hidden="1" outlineLevel="2" x14ac:dyDescent="0.3">
      <c r="A433">
        <v>11</v>
      </c>
      <c r="B433">
        <v>1</v>
      </c>
    </row>
    <row r="434" spans="1:2" hidden="1" outlineLevel="2" x14ac:dyDescent="0.3">
      <c r="A434">
        <v>11</v>
      </c>
      <c r="B434">
        <v>1</v>
      </c>
    </row>
    <row r="435" spans="1:2" hidden="1" outlineLevel="2" x14ac:dyDescent="0.3">
      <c r="A435">
        <v>11</v>
      </c>
      <c r="B435">
        <v>1</v>
      </c>
    </row>
    <row r="436" spans="1:2" hidden="1" outlineLevel="2" x14ac:dyDescent="0.3">
      <c r="A436">
        <v>11</v>
      </c>
      <c r="B436">
        <v>1</v>
      </c>
    </row>
    <row r="437" spans="1:2" hidden="1" outlineLevel="2" x14ac:dyDescent="0.3">
      <c r="A437">
        <v>11</v>
      </c>
      <c r="B437">
        <v>1</v>
      </c>
    </row>
    <row r="438" spans="1:2" hidden="1" outlineLevel="2" x14ac:dyDescent="0.3">
      <c r="A438">
        <v>11</v>
      </c>
      <c r="B438">
        <v>1</v>
      </c>
    </row>
    <row r="439" spans="1:2" outlineLevel="1" collapsed="1" x14ac:dyDescent="0.3">
      <c r="A439" s="6" t="s">
        <v>1451</v>
      </c>
      <c r="B439">
        <f>SUBTOTAL(9,B399:B438)</f>
        <v>40</v>
      </c>
    </row>
    <row r="440" spans="1:2" hidden="1" outlineLevel="2" x14ac:dyDescent="0.3">
      <c r="A440">
        <v>12</v>
      </c>
      <c r="B440">
        <v>1</v>
      </c>
    </row>
    <row r="441" spans="1:2" hidden="1" outlineLevel="2" x14ac:dyDescent="0.3">
      <c r="A441">
        <v>12</v>
      </c>
      <c r="B441">
        <v>1</v>
      </c>
    </row>
    <row r="442" spans="1:2" hidden="1" outlineLevel="2" x14ac:dyDescent="0.3">
      <c r="A442">
        <v>12</v>
      </c>
      <c r="B442">
        <v>1</v>
      </c>
    </row>
    <row r="443" spans="1:2" hidden="1" outlineLevel="2" x14ac:dyDescent="0.3">
      <c r="A443">
        <v>12</v>
      </c>
      <c r="B443">
        <v>0</v>
      </c>
    </row>
    <row r="444" spans="1:2" hidden="1" outlineLevel="2" x14ac:dyDescent="0.3">
      <c r="A444">
        <v>12</v>
      </c>
      <c r="B444">
        <v>1</v>
      </c>
    </row>
    <row r="445" spans="1:2" hidden="1" outlineLevel="2" x14ac:dyDescent="0.3">
      <c r="A445">
        <v>12</v>
      </c>
      <c r="B445">
        <v>1</v>
      </c>
    </row>
    <row r="446" spans="1:2" hidden="1" outlineLevel="2" x14ac:dyDescent="0.3">
      <c r="A446">
        <v>12</v>
      </c>
      <c r="B446">
        <v>1</v>
      </c>
    </row>
    <row r="447" spans="1:2" hidden="1" outlineLevel="2" x14ac:dyDescent="0.3">
      <c r="A447">
        <v>12</v>
      </c>
      <c r="B447">
        <v>1</v>
      </c>
    </row>
    <row r="448" spans="1:2" hidden="1" outlineLevel="2" x14ac:dyDescent="0.3">
      <c r="A448">
        <v>12</v>
      </c>
      <c r="B448">
        <v>1</v>
      </c>
    </row>
    <row r="449" spans="1:2" hidden="1" outlineLevel="2" x14ac:dyDescent="0.3">
      <c r="A449">
        <v>12</v>
      </c>
      <c r="B449">
        <v>1</v>
      </c>
    </row>
    <row r="450" spans="1:2" hidden="1" outlineLevel="2" x14ac:dyDescent="0.3">
      <c r="A450">
        <v>12</v>
      </c>
      <c r="B450">
        <v>1</v>
      </c>
    </row>
    <row r="451" spans="1:2" hidden="1" outlineLevel="2" x14ac:dyDescent="0.3">
      <c r="A451">
        <v>12</v>
      </c>
      <c r="B451">
        <v>1</v>
      </c>
    </row>
    <row r="452" spans="1:2" hidden="1" outlineLevel="2" x14ac:dyDescent="0.3">
      <c r="A452">
        <v>12</v>
      </c>
      <c r="B452">
        <v>1</v>
      </c>
    </row>
    <row r="453" spans="1:2" hidden="1" outlineLevel="2" x14ac:dyDescent="0.3">
      <c r="A453">
        <v>12</v>
      </c>
      <c r="B453">
        <v>1</v>
      </c>
    </row>
    <row r="454" spans="1:2" hidden="1" outlineLevel="2" x14ac:dyDescent="0.3">
      <c r="A454">
        <v>12</v>
      </c>
      <c r="B454">
        <v>1</v>
      </c>
    </row>
    <row r="455" spans="1:2" hidden="1" outlineLevel="2" x14ac:dyDescent="0.3">
      <c r="A455">
        <v>12</v>
      </c>
      <c r="B455">
        <v>1</v>
      </c>
    </row>
    <row r="456" spans="1:2" hidden="1" outlineLevel="2" x14ac:dyDescent="0.3">
      <c r="A456">
        <v>12</v>
      </c>
      <c r="B456">
        <v>1</v>
      </c>
    </row>
    <row r="457" spans="1:2" hidden="1" outlineLevel="2" x14ac:dyDescent="0.3">
      <c r="A457">
        <v>12</v>
      </c>
      <c r="B457">
        <v>1</v>
      </c>
    </row>
    <row r="458" spans="1:2" hidden="1" outlineLevel="2" x14ac:dyDescent="0.3">
      <c r="A458">
        <v>12</v>
      </c>
      <c r="B458">
        <v>1</v>
      </c>
    </row>
    <row r="459" spans="1:2" hidden="1" outlineLevel="2" x14ac:dyDescent="0.3">
      <c r="A459">
        <v>12</v>
      </c>
      <c r="B459">
        <v>1</v>
      </c>
    </row>
    <row r="460" spans="1:2" hidden="1" outlineLevel="2" x14ac:dyDescent="0.3">
      <c r="A460">
        <v>12</v>
      </c>
      <c r="B460">
        <v>1</v>
      </c>
    </row>
    <row r="461" spans="1:2" hidden="1" outlineLevel="2" x14ac:dyDescent="0.3">
      <c r="A461">
        <v>12</v>
      </c>
      <c r="B461">
        <v>1</v>
      </c>
    </row>
    <row r="462" spans="1:2" hidden="1" outlineLevel="2" x14ac:dyDescent="0.3">
      <c r="A462">
        <v>12</v>
      </c>
      <c r="B462">
        <v>1</v>
      </c>
    </row>
    <row r="463" spans="1:2" hidden="1" outlineLevel="2" x14ac:dyDescent="0.3">
      <c r="A463">
        <v>12</v>
      </c>
      <c r="B463">
        <v>1</v>
      </c>
    </row>
    <row r="464" spans="1:2" hidden="1" outlineLevel="2" x14ac:dyDescent="0.3">
      <c r="A464">
        <v>12</v>
      </c>
      <c r="B464">
        <v>1</v>
      </c>
    </row>
    <row r="465" spans="1:2" hidden="1" outlineLevel="2" x14ac:dyDescent="0.3">
      <c r="A465">
        <v>12</v>
      </c>
      <c r="B465">
        <v>1</v>
      </c>
    </row>
    <row r="466" spans="1:2" hidden="1" outlineLevel="2" x14ac:dyDescent="0.3">
      <c r="A466">
        <v>12</v>
      </c>
      <c r="B466">
        <v>1</v>
      </c>
    </row>
    <row r="467" spans="1:2" hidden="1" outlineLevel="2" x14ac:dyDescent="0.3">
      <c r="A467">
        <v>12</v>
      </c>
      <c r="B467">
        <v>1</v>
      </c>
    </row>
    <row r="468" spans="1:2" hidden="1" outlineLevel="2" x14ac:dyDescent="0.3">
      <c r="A468">
        <v>12</v>
      </c>
      <c r="B468">
        <v>1</v>
      </c>
    </row>
    <row r="469" spans="1:2" hidden="1" outlineLevel="2" x14ac:dyDescent="0.3">
      <c r="A469">
        <v>12</v>
      </c>
      <c r="B469">
        <v>1</v>
      </c>
    </row>
    <row r="470" spans="1:2" hidden="1" outlineLevel="2" x14ac:dyDescent="0.3">
      <c r="A470">
        <v>12</v>
      </c>
      <c r="B470">
        <v>1</v>
      </c>
    </row>
    <row r="471" spans="1:2" hidden="1" outlineLevel="2" x14ac:dyDescent="0.3">
      <c r="A471">
        <v>12</v>
      </c>
      <c r="B471">
        <v>1</v>
      </c>
    </row>
    <row r="472" spans="1:2" hidden="1" outlineLevel="2" x14ac:dyDescent="0.3">
      <c r="A472">
        <v>12</v>
      </c>
      <c r="B472">
        <v>1</v>
      </c>
    </row>
    <row r="473" spans="1:2" hidden="1" outlineLevel="2" x14ac:dyDescent="0.3">
      <c r="A473">
        <v>12</v>
      </c>
      <c r="B473">
        <v>1</v>
      </c>
    </row>
    <row r="474" spans="1:2" hidden="1" outlineLevel="2" x14ac:dyDescent="0.3">
      <c r="A474">
        <v>12</v>
      </c>
      <c r="B474">
        <v>1</v>
      </c>
    </row>
    <row r="475" spans="1:2" hidden="1" outlineLevel="2" x14ac:dyDescent="0.3">
      <c r="A475">
        <v>12</v>
      </c>
      <c r="B475">
        <v>1</v>
      </c>
    </row>
    <row r="476" spans="1:2" hidden="1" outlineLevel="2" x14ac:dyDescent="0.3">
      <c r="A476">
        <v>12</v>
      </c>
      <c r="B476">
        <v>1</v>
      </c>
    </row>
    <row r="477" spans="1:2" hidden="1" outlineLevel="2" x14ac:dyDescent="0.3">
      <c r="A477">
        <v>12</v>
      </c>
      <c r="B477">
        <v>1</v>
      </c>
    </row>
    <row r="478" spans="1:2" hidden="1" outlineLevel="2" x14ac:dyDescent="0.3">
      <c r="A478">
        <v>12</v>
      </c>
      <c r="B478">
        <v>1</v>
      </c>
    </row>
    <row r="479" spans="1:2" hidden="1" outlineLevel="2" x14ac:dyDescent="0.3">
      <c r="A479">
        <v>12</v>
      </c>
      <c r="B479">
        <v>1</v>
      </c>
    </row>
    <row r="480" spans="1:2" hidden="1" outlineLevel="2" x14ac:dyDescent="0.3">
      <c r="A480">
        <v>12</v>
      </c>
      <c r="B480">
        <v>1</v>
      </c>
    </row>
    <row r="481" spans="1:2" hidden="1" outlineLevel="2" x14ac:dyDescent="0.3">
      <c r="A481">
        <v>12</v>
      </c>
      <c r="B481">
        <v>1</v>
      </c>
    </row>
    <row r="482" spans="1:2" hidden="1" outlineLevel="2" x14ac:dyDescent="0.3">
      <c r="A482">
        <v>12</v>
      </c>
      <c r="B482">
        <v>1</v>
      </c>
    </row>
    <row r="483" spans="1:2" hidden="1" outlineLevel="2" x14ac:dyDescent="0.3">
      <c r="A483">
        <v>12</v>
      </c>
      <c r="B483">
        <v>1</v>
      </c>
    </row>
    <row r="484" spans="1:2" hidden="1" outlineLevel="2" x14ac:dyDescent="0.3">
      <c r="A484">
        <v>12</v>
      </c>
      <c r="B484">
        <v>1</v>
      </c>
    </row>
    <row r="485" spans="1:2" hidden="1" outlineLevel="2" x14ac:dyDescent="0.3">
      <c r="A485">
        <v>12</v>
      </c>
      <c r="B485">
        <v>1</v>
      </c>
    </row>
    <row r="486" spans="1:2" outlineLevel="1" collapsed="1" x14ac:dyDescent="0.3">
      <c r="A486" s="6" t="s">
        <v>1452</v>
      </c>
      <c r="B486">
        <f>SUBTOTAL(9,B440:B485)</f>
        <v>45</v>
      </c>
    </row>
    <row r="487" spans="1:2" x14ac:dyDescent="0.3">
      <c r="A487" s="6" t="s">
        <v>1453</v>
      </c>
      <c r="B487">
        <f>SUBTOTAL(9,B2:B485)</f>
        <v>527</v>
      </c>
    </row>
  </sheetData>
  <sortState ref="A2:B48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MF_2014</vt:lpstr>
      <vt:lpstr>Building month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Balachandran, Bala - PD</dc:creator>
  <cp:lastModifiedBy>Koshy, Rupesh - PD</cp:lastModifiedBy>
  <dcterms:created xsi:type="dcterms:W3CDTF">2016-08-16T19:20:15Z</dcterms:created>
  <dcterms:modified xsi:type="dcterms:W3CDTF">2018-07-06T15:14:41Z</dcterms:modified>
</cp:coreProperties>
</file>